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Forecast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-#,##0"/>
    <numFmt numFmtId="165" formatCode="&quot;KES &quot;#,##0"/>
    <numFmt numFmtId="166" formatCode="&quot;KES &quot;#,##0;[Red]&quot;KES &quot;-#,##0"/>
  </numFmts>
  <fonts count="21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FFFFFF"/>
      <sz val="9.5"/>
    </font>
    <font>
      <name val="Arial"/>
      <color rgb="007A5B00"/>
      <sz val="10.5"/>
    </font>
    <font>
      <name val="Arial"/>
      <color rgb="0016233F"/>
      <sz val="10.5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B00020"/>
      <sz val="12"/>
    </font>
    <font>
      <name val="Arial"/>
      <b val="1"/>
      <color rgb="00FFFFFF"/>
      <sz val="10"/>
    </font>
    <font>
      <name val="Arial"/>
      <b val="1"/>
      <color rgb="0016233F"/>
      <sz val="11"/>
    </font>
  </fonts>
  <fills count="7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4" fillId="0" borderId="0" pivotButton="0" quotePrefix="0" xfId="0"/>
    <xf numFmtId="164" fontId="11" fillId="5" borderId="1" applyAlignment="1" applyProtection="1" pivotButton="0" quotePrefix="0" xfId="0">
      <alignment horizontal="right" vertical="center"/>
      <protection locked="0" hidden="0"/>
    </xf>
    <xf numFmtId="0" fontId="12" fillId="2" borderId="2" applyAlignment="1" pivotButton="0" quotePrefix="0" xfId="0">
      <alignment horizontal="center" vertical="center" wrapText="1"/>
    </xf>
    <xf numFmtId="0" fontId="15" fillId="5" borderId="1" applyAlignment="1" applyProtection="1" pivotButton="0" quotePrefix="0" xfId="0">
      <alignment vertical="center" indent="1"/>
      <protection locked="0" hidden="0"/>
    </xf>
    <xf numFmtId="164" fontId="15" fillId="5" borderId="1" applyAlignment="1" applyProtection="1" pivotButton="0" quotePrefix="0" xfId="0">
      <alignment horizontal="right" vertical="center"/>
      <protection locked="0" hidden="0"/>
    </xf>
    <xf numFmtId="164" fontId="1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13" fillId="5" borderId="1" applyAlignment="1" applyProtection="1" pivotButton="0" quotePrefix="0" xfId="0">
      <alignment vertical="center" indent="1"/>
      <protection locked="0" hidden="0"/>
    </xf>
    <xf numFmtId="164" fontId="13" fillId="5" borderId="1" applyAlignment="1" applyProtection="1" pivotButton="0" quotePrefix="0" xfId="0">
      <alignment horizontal="right" vertical="center"/>
      <protection locked="0" hidden="0"/>
    </xf>
    <xf numFmtId="0" fontId="16" fillId="2" borderId="0" applyAlignment="1" pivotButton="0" quotePrefix="0" xfId="0">
      <alignment vertical="center" indent="1"/>
    </xf>
    <xf numFmtId="0" fontId="16" fillId="3" borderId="0" applyAlignment="1" pivotButton="0" quotePrefix="0" xfId="0">
      <alignment vertical="center" indent="1"/>
    </xf>
    <xf numFmtId="0" fontId="16" fillId="6" borderId="0" applyAlignment="1" pivotButton="0" quotePrefix="0" xfId="0">
      <alignment vertical="center" indent="1"/>
    </xf>
    <xf numFmtId="165" fontId="17" fillId="4" borderId="0" applyAlignment="1" pivotButton="0" quotePrefix="0" xfId="0">
      <alignment vertical="center" indent="1"/>
    </xf>
    <xf numFmtId="166" fontId="17" fillId="4" borderId="0" applyAlignment="1" pivotButton="0" quotePrefix="0" xfId="0">
      <alignment vertical="center" indent="1"/>
    </xf>
    <xf numFmtId="166" fontId="18" fillId="0" borderId="0" applyAlignment="1" pivotButton="0" quotePrefix="0" xfId="0">
      <alignment horizontal="left" vertical="center" wrapText="1"/>
    </xf>
    <xf numFmtId="0" fontId="19" fillId="2" borderId="0" applyAlignment="1" pivotButton="0" quotePrefix="0" xfId="0">
      <alignment vertical="center" indent="1"/>
    </xf>
    <xf numFmtId="0" fontId="20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dxfs count="1">
    <dxf>
      <font>
        <name val="Arial"/>
        <b val="1"/>
        <color rgb="00B00020"/>
      </font>
      <fill>
        <patternFill patternType="solid">
          <fgColor rgb="00F6C9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Cash balance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'Forecast'!E6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'Forecast'!$A$7:$A$18</f>
            </numRef>
          </cat>
          <val>
            <numRef>
              <f>'Forecast'!$E$7:$E$18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11</row>
      <rowOff>0</rowOff>
    </from>
    <ext cx="576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Cash Flow Forecast</t>
        </is>
      </c>
    </row>
    <row r="3">
      <c r="B3" s="2" t="inlineStr">
        <is>
          <t>See the money coming in and going out — and the month you'd run short</t>
        </is>
      </c>
    </row>
    <row r="6" ht="22" customHeight="1">
      <c r="B6" s="3" t="inlineStr">
        <is>
          <t>WHY THIS MATTERS</t>
        </is>
      </c>
    </row>
    <row r="7" ht="32" customHeight="1">
      <c r="B7" s="4" t="inlineStr">
        <is>
          <t>Profit isn't cash</t>
        </is>
      </c>
      <c r="C7" s="5" t="inlineStr">
        <is>
          <t>A business can be profitable on paper and still run out of cash — because customers pay late while rent, stock and KRA don't wait. This forecast shows your cash balance month by month, so you see trouble before it arrives.</t>
        </is>
      </c>
    </row>
    <row r="9" ht="22" customHeight="1">
      <c r="B9" s="3" t="inlineStr">
        <is>
          <t>HOW TO USE</t>
        </is>
      </c>
    </row>
    <row r="10" ht="32" customHeight="1">
      <c r="B10" s="4" t="inlineStr">
        <is>
          <t>1.  Opening cash</t>
        </is>
      </c>
      <c r="C10" s="5" t="inlineStr">
        <is>
          <t>Type what's in your till and bank today.</t>
        </is>
      </c>
    </row>
    <row r="11" ht="32" customHeight="1">
      <c r="B11" s="4" t="inlineStr">
        <is>
          <t>2.  Each month</t>
        </is>
      </c>
      <c r="C11" s="5" t="inlineStr">
        <is>
          <t>Enter the cash you expect IN (sales, receivables) and OUT (stock, rent, wages, loan, KRA). Net and closing balance work themselves out.</t>
        </is>
      </c>
    </row>
    <row r="12" ht="32" customHeight="1">
      <c r="B12" s="4" t="inlineStr">
        <is>
          <t>3.  Watch the low point</t>
        </is>
      </c>
      <c r="C12" s="5" t="inlineStr">
        <is>
          <t>The dashboard shows your lowest balance and warns if any month goes negative — that's when you'd need to act early.</t>
        </is>
      </c>
    </row>
    <row r="14" ht="22" customHeight="1">
      <c r="B14" s="3" t="inlineStr">
        <is>
          <t>WHAT TO EDIT</t>
        </is>
      </c>
    </row>
    <row r="15" ht="32" customHeight="1">
      <c r="B15" s="4" t="inlineStr">
        <is>
          <t>Yellow cells only</t>
        </is>
      </c>
      <c r="C15" s="5" t="inlineStr">
        <is>
          <t>Opening cash and each month's In and Out. The running balance is a formula.</t>
        </is>
      </c>
    </row>
    <row r="17" ht="22" customHeight="1">
      <c r="B17" s="3" t="inlineStr">
        <is>
          <t>WORKS EVERYWHERE</t>
        </is>
      </c>
    </row>
    <row r="18" ht="32" customHeight="1">
      <c r="B18" s="4" t="inlineStr">
        <is>
          <t>Excel or Google Sheets</t>
        </is>
      </c>
      <c r="C18" s="5" t="inlineStr">
        <is>
          <t>Open in either. Update it weekly as reality lands.</t>
        </is>
      </c>
    </row>
    <row r="20" ht="26" customHeight="1">
      <c r="B20" s="6" t="inlineStr">
        <is>
          <t>Want your real cash-in and cash-out tracked automatically?</t>
        </is>
      </c>
    </row>
    <row r="21" ht="28" customHeight="1">
      <c r="B21" s="7" t="inlineStr">
        <is>
          <t>Biashara Yangu keeps your books and shows your cash position — free.  →  leadafrik.com/ai-cfo</t>
        </is>
      </c>
    </row>
    <row r="23" ht="18" customHeight="1">
      <c r="B23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3:C3"/>
    <mergeCell ref="B20:C20"/>
    <mergeCell ref="B23:C23"/>
    <mergeCell ref="B14:C14"/>
    <mergeCell ref="B17:C17"/>
    <mergeCell ref="B9:C9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5" customWidth="1" min="4" max="4"/>
    <col width="17" customWidth="1" min="5" max="5"/>
  </cols>
  <sheetData>
    <row r="1" ht="30" customHeight="1">
      <c r="A1" s="9" t="inlineStr">
        <is>
          <t>Cash Flow Forecast</t>
        </is>
      </c>
    </row>
    <row r="2" ht="18" customHeight="1">
      <c r="A2" s="10" t="inlineStr">
        <is>
          <t>Opening cash below, then each month's In and Out. Closing balance runs on its own.</t>
        </is>
      </c>
    </row>
    <row r="4">
      <c r="B4" s="11" t="inlineStr">
        <is>
          <t>Opening cash (KES)</t>
        </is>
      </c>
      <c r="C4" s="12" t="n">
        <v>50000</v>
      </c>
    </row>
    <row r="6" ht="28" customHeight="1">
      <c r="A6" s="13" t="inlineStr">
        <is>
          <t>Period</t>
        </is>
      </c>
      <c r="B6" s="13" t="inlineStr">
        <is>
          <t>Cash In</t>
        </is>
      </c>
      <c r="C6" s="13" t="inlineStr">
        <is>
          <t>Cash Out</t>
        </is>
      </c>
      <c r="D6" s="13" t="inlineStr">
        <is>
          <t>Net</t>
        </is>
      </c>
      <c r="E6" s="13" t="inlineStr">
        <is>
          <t>Closing Balance</t>
        </is>
      </c>
    </row>
    <row r="7">
      <c r="A7" s="14" t="inlineStr">
        <is>
          <t>Jul 2026</t>
        </is>
      </c>
      <c r="B7" s="15" t="n">
        <v>30000</v>
      </c>
      <c r="C7" s="15" t="n">
        <v>40000</v>
      </c>
      <c r="D7" s="16">
        <f>IF($A7="","",B7-C7)</f>
        <v/>
      </c>
      <c r="E7" s="17">
        <f>IF($A7="","",Forecast!$C$4+SUM($D$7:D7))</f>
        <v/>
      </c>
    </row>
    <row r="8">
      <c r="A8" s="14" t="inlineStr">
        <is>
          <t>Aug 2026</t>
        </is>
      </c>
      <c r="B8" s="15" t="n">
        <v>20000</v>
      </c>
      <c r="C8" s="15" t="n">
        <v>35000</v>
      </c>
      <c r="D8" s="16">
        <f>IF($A8="","",B8-C8)</f>
        <v/>
      </c>
      <c r="E8" s="17">
        <f>IF($A8="","",Forecast!$C$4+SUM($D$7:D8))</f>
        <v/>
      </c>
    </row>
    <row r="9">
      <c r="A9" s="18" t="n"/>
      <c r="B9" s="19" t="n"/>
      <c r="C9" s="19" t="n"/>
      <c r="D9" s="16">
        <f>IF($A9="","",B9-C9)</f>
        <v/>
      </c>
      <c r="E9" s="17">
        <f>IF($A9="","",Forecast!$C$4+SUM($D$7:D9))</f>
        <v/>
      </c>
    </row>
    <row r="10">
      <c r="A10" s="18" t="n"/>
      <c r="B10" s="19" t="n"/>
      <c r="C10" s="19" t="n"/>
      <c r="D10" s="16">
        <f>IF($A10="","",B10-C10)</f>
        <v/>
      </c>
      <c r="E10" s="17">
        <f>IF($A10="","",Forecast!$C$4+SUM($D$7:D10))</f>
        <v/>
      </c>
    </row>
    <row r="11">
      <c r="A11" s="18" t="n"/>
      <c r="B11" s="19" t="n"/>
      <c r="C11" s="19" t="n"/>
      <c r="D11" s="16">
        <f>IF($A11="","",B11-C11)</f>
        <v/>
      </c>
      <c r="E11" s="17">
        <f>IF($A11="","",Forecast!$C$4+SUM($D$7:D11))</f>
        <v/>
      </c>
    </row>
    <row r="12">
      <c r="A12" s="18" t="n"/>
      <c r="B12" s="19" t="n"/>
      <c r="C12" s="19" t="n"/>
      <c r="D12" s="16">
        <f>IF($A12="","",B12-C12)</f>
        <v/>
      </c>
      <c r="E12" s="17">
        <f>IF($A12="","",Forecast!$C$4+SUM($D$7:D12))</f>
        <v/>
      </c>
    </row>
    <row r="13">
      <c r="A13" s="18" t="n"/>
      <c r="B13" s="19" t="n"/>
      <c r="C13" s="19" t="n"/>
      <c r="D13" s="16">
        <f>IF($A13="","",B13-C13)</f>
        <v/>
      </c>
      <c r="E13" s="17">
        <f>IF($A13="","",Forecast!$C$4+SUM($D$7:D13))</f>
        <v/>
      </c>
    </row>
    <row r="14">
      <c r="A14" s="18" t="n"/>
      <c r="B14" s="19" t="n"/>
      <c r="C14" s="19" t="n"/>
      <c r="D14" s="16">
        <f>IF($A14="","",B14-C14)</f>
        <v/>
      </c>
      <c r="E14" s="17">
        <f>IF($A14="","",Forecast!$C$4+SUM($D$7:D14))</f>
        <v/>
      </c>
    </row>
    <row r="15">
      <c r="A15" s="18" t="n"/>
      <c r="B15" s="19" t="n"/>
      <c r="C15" s="19" t="n"/>
      <c r="D15" s="16">
        <f>IF($A15="","",B15-C15)</f>
        <v/>
      </c>
      <c r="E15" s="17">
        <f>IF($A15="","",Forecast!$C$4+SUM($D$7:D15))</f>
        <v/>
      </c>
    </row>
    <row r="16">
      <c r="A16" s="18" t="n"/>
      <c r="B16" s="19" t="n"/>
      <c r="C16" s="19" t="n"/>
      <c r="D16" s="16">
        <f>IF($A16="","",B16-C16)</f>
        <v/>
      </c>
      <c r="E16" s="17">
        <f>IF($A16="","",Forecast!$C$4+SUM($D$7:D16))</f>
        <v/>
      </c>
    </row>
    <row r="17">
      <c r="A17" s="18" t="n"/>
      <c r="B17" s="19" t="n"/>
      <c r="C17" s="19" t="n"/>
      <c r="D17" s="16">
        <f>IF($A17="","",B17-C17)</f>
        <v/>
      </c>
      <c r="E17" s="17">
        <f>IF($A17="","",Forecast!$C$4+SUM($D$7:D17))</f>
        <v/>
      </c>
    </row>
    <row r="18">
      <c r="A18" s="18" t="n"/>
      <c r="B18" s="19" t="n"/>
      <c r="C18" s="19" t="n"/>
      <c r="D18" s="16">
        <f>IF($A18="","",B18-C18)</f>
        <v/>
      </c>
      <c r="E18" s="17">
        <f>IF($A18="","",Forecast!$C$4+SUM($D$7:D18))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E2"/>
    <mergeCell ref="A1:E1"/>
  </mergeCells>
  <conditionalFormatting sqref="E7:E18">
    <cfRule type="cellIs" priority="1" operator="lessThan" dxfId="0">
      <formula>0</formula>
    </cfRule>
  </conditionalFormatting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</cols>
  <sheetData>
    <row r="1" ht="30" customHeight="1">
      <c r="A1" s="9" t="inlineStr">
        <is>
          <t>Cash Flow Dashboard</t>
        </is>
      </c>
    </row>
    <row r="2" ht="18" customHeight="1">
      <c r="A2" s="10" t="inlineStr">
        <is>
          <t>Your cash position and the low point.</t>
        </is>
      </c>
    </row>
    <row r="4" ht="18" customHeight="1">
      <c r="B4" s="20" t="inlineStr">
        <is>
          <t>OPENING CASH</t>
        </is>
      </c>
      <c r="D4" s="21" t="inlineStr">
        <is>
          <t>TOTAL CASH IN</t>
        </is>
      </c>
      <c r="F4" s="22" t="inlineStr">
        <is>
          <t>TOTAL CASH OUT</t>
        </is>
      </c>
      <c r="H4" s="20" t="inlineStr">
        <is>
          <t>ENDING CASH</t>
        </is>
      </c>
    </row>
    <row r="5" ht="28" customHeight="1">
      <c r="B5" s="23">
        <f>Forecast!$C$4</f>
        <v/>
      </c>
      <c r="D5" s="23">
        <f>SUM(Forecast!$B$7:$B$18)</f>
        <v/>
      </c>
      <c r="F5" s="23">
        <f>SUM(Forecast!$C$7:$C$18)</f>
        <v/>
      </c>
      <c r="H5" s="24">
        <f>Forecast!$C$4+SUM(Forecast!$B$7:$B$18)-SUM(Forecast!$C$7:$C$18)</f>
        <v/>
      </c>
    </row>
    <row r="7">
      <c r="B7" s="11" t="inlineStr">
        <is>
          <t>Lowest cash point</t>
        </is>
      </c>
      <c r="C7" s="25">
        <f>IF(COUNT(Forecast!$E$7:$E$18)=0,Forecast!$C$4,MIN(Forecast!$E$7:$E$18))</f>
        <v/>
      </c>
    </row>
    <row r="9">
      <c r="B9" s="26" t="inlineStr">
        <is>
          <t>RUNWAY</t>
        </is>
      </c>
    </row>
    <row r="10" ht="42" customHeight="1">
      <c r="B10" s="27">
        <f>IF(COUNT(Forecast!$E$7:$E$18)=0,"Enter your forecast to begin.",IF(MIN(Forecast!$E$7:$E$18)&lt;0,"Warning: your cash goes negative in this forecast — you would run short. Act early: chase receivables, delay spending, or arrange a facility.","Your cash stays positive across the whole forecast. Keep a buffer for surprises."))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2">
    <mergeCell ref="F4:G4"/>
    <mergeCell ref="B9:F9"/>
    <mergeCell ref="B5:C5"/>
    <mergeCell ref="A2:H2"/>
    <mergeCell ref="F5:G5"/>
    <mergeCell ref="D5:E5"/>
    <mergeCell ref="B10:F10"/>
    <mergeCell ref="H5:I5"/>
    <mergeCell ref="D4:E4"/>
    <mergeCell ref="H4:I4"/>
    <mergeCell ref="A1:H1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Cash Flow Forecast</dc:title>
  <dc:description>Free Kenyan business template by LeadAfrik (leadafrik.com). © 2026 LeadAfrik. Free to use; not for resale.</dc:description>
  <dcterms:created xsi:type="dcterms:W3CDTF">2026-07-18T00:59:40Z</dcterms:created>
  <dcterms:modified xsi:type="dcterms:W3CDTF">2026-07-18T00:59:40Z</dcterms:modified>
  <cp:lastModifiedBy>LeadAfrik</cp:lastModifiedBy>
  <cp:category>Business template</cp:category>
  <cp:keywords>cash flow forecast excel, cash flow template Kenya, business runway, working capital planner, LeadAfrik</cp:keywords>
</cp:coreProperties>
</file>