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Customers" state="visible" r:id="rId5"/>
    <sheet sheetId="3" name="Sales" state="visible" r:id="rId6"/>
    <sheet sheetId="4" name="Market Prices" state="visible" r:id="rId7"/>
    <sheet sheetId="5" name="Balances" state="visible" r:id="rId8"/>
  </sheets>
  <calcPr calcId="171027" fullCalcOnLoad="1"/>
</workbook>
</file>

<file path=xl/sharedStrings.xml><?xml version="1.0" encoding="utf-8"?>
<sst xmlns="http://schemas.openxmlformats.org/spreadsheetml/2006/main" count="57" uniqueCount="46">
  <si>
    <t>LeadAfrik</t>
  </si>
  <si>
    <t>Crop Sales &amp; Market Price Tracker</t>
  </si>
  <si>
    <t>Every sale, who has paid and who still owes — plus a market-price log so you sell where prices are best.</t>
  </si>
  <si>
    <t>How to use it</t>
  </si>
  <si>
    <t>1.  On Customers, list your buyers: name, phone and location.</t>
  </si>
  <si>
    <t>2.  On Sales, add a row per sale: date, customer, crop, quantity, unit and unit price. Amount, and the balance still owed, calculate themselves — enter what they paid.</t>
  </si>
  <si>
    <t>3.  On Market Prices log prices you hear at each market so you can compare. The Balances tab shows who still owes you money.</t>
  </si>
  <si>
    <t>Colour guide</t>
  </si>
  <si>
    <t xml:space="preserve">   Yellow cells — type here. These are the only cells you edit.</t>
  </si>
  <si>
    <t xml:space="preserve">   White cells — automatic formulas. Locked so the maths can’t break.</t>
  </si>
  <si>
    <t xml:space="preserve">   Red — needs attention (overdue, unpaid, negative).</t>
  </si>
  <si>
    <t xml:space="preserve">   Green — good news (paid, on target, surplus).</t>
  </si>
  <si>
    <t>Works in Excel or Google Sheets. On your phone, upload to Google Drive and open with Google Sheets.</t>
  </si>
  <si>
    <t>Paying casual workers? Get the Farm Workers Payroll free at leadafrik.com/templates.</t>
  </si>
  <si>
    <t>© LeadAfrik · leadafrik.com/templates · Built to be used.</t>
  </si>
  <si>
    <t>Customer name</t>
  </si>
  <si>
    <t>Phone</t>
  </si>
  <si>
    <t>Location</t>
  </si>
  <si>
    <t>Mama Mboga Kiosk</t>
  </si>
  <si>
    <t>0712 345678</t>
  </si>
  <si>
    <t>Wakulima Market</t>
  </si>
  <si>
    <t>Soko Grocers</t>
  </si>
  <si>
    <t>0722 111222</t>
  </si>
  <si>
    <t>Nakuru</t>
  </si>
  <si>
    <t>Hotel Salama</t>
  </si>
  <si>
    <t>0733 444555</t>
  </si>
  <si>
    <t>Nairobi</t>
  </si>
  <si>
    <t>Date</t>
  </si>
  <si>
    <t>Customer</t>
  </si>
  <si>
    <t>Crop</t>
  </si>
  <si>
    <t>Qty</t>
  </si>
  <si>
    <t>Unit</t>
  </si>
  <si>
    <t>Unit price</t>
  </si>
  <si>
    <t>Amount</t>
  </si>
  <si>
    <t>Paid</t>
  </si>
  <si>
    <t>Balance</t>
  </si>
  <si>
    <t>Market</t>
  </si>
  <si>
    <t>Price per unit</t>
  </si>
  <si>
    <t>Maize</t>
  </si>
  <si>
    <t>Bag (90kg)</t>
  </si>
  <si>
    <t>Tomatoes</t>
  </si>
  <si>
    <t>Crate</t>
  </si>
  <si>
    <t>Outstanding balances</t>
  </si>
  <si>
    <t>Who still owes you money. Red = still owes.</t>
  </si>
  <si>
    <t>Billed</t>
  </si>
  <si>
    <t>TOTAL OUTSTANDING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</si>
</sst>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-mmm-yyyy"/>
    <numFmt numFmtId="165" formatCode="0.0"/>
    <numFmt numFmtId="166" formatCode="#,##0.00;[Red]-#,##0.00"/>
    <numFmt numFmtId="167" formatCode="#,##0;[Red]-#,##0"/>
  </numFmts>
  <fonts count="17" x14ac:knownFonts="1">
    <font>
      <color theme="1"/>
      <family val="2"/>
      <scheme val="minor"/>
      <sz val="11"/>
      <name val="Calibri"/>
    </font>
    <font>
      <b/>
      <color rgb="FFB87A38"/>
      <sz val="12"/>
      <name val="Calibri"/>
    </font>
    <font>
      <b/>
      <color rgb="FF1A2847"/>
      <sz val="20"/>
      <name val="Calibri"/>
    </font>
    <font>
      <i/>
      <color rgb="FF7A8794"/>
      <sz val="12"/>
      <name val="Calibri"/>
    </font>
    <font>
      <b/>
      <color rgb="FF1A2847"/>
      <sz val="13"/>
      <name val="Calibri"/>
    </font>
    <font>
      <color rgb="FF1A2847"/>
      <sz val="11"/>
      <name val="Calibri"/>
    </font>
    <font>
      <sz val="11"/>
      <name val="Calibri"/>
    </font>
    <font>
      <color rgb="FFC0392B"/>
      <sz val="11"/>
      <name val="Calibri"/>
    </font>
    <font>
      <color rgb="FF1F7A4D"/>
      <sz val="11"/>
      <name val="Calibri"/>
    </font>
    <font>
      <i/>
      <color rgb="FF7A8794"/>
      <sz val="11"/>
      <name val="Calibri"/>
    </font>
    <font>
      <b/>
      <color rgb="FFB87A38"/>
      <sz val="11"/>
      <name val="Calibri"/>
    </font>
    <font>
      <i/>
      <color rgb="FF7A8794"/>
      <sz val="10"/>
      <name val="Calibri"/>
    </font>
    <font>
      <b/>
      <color rgb="FFFFFFFF"/>
      <sz val="11"/>
      <name val="Calibri"/>
    </font>
    <font>
      <b/>
      <sz val="16"/>
      <name val="Calibri"/>
    </font>
    <font>
      <color rgb="FF7A8794"/>
      <sz val="10"/>
      <name val="Calibri"/>
    </font>
    <font>
      <b/>
      <sz val="11"/>
      <name val="Calibri"/>
    </font>
    <font>
      <b/>
      <color rgb="FFC0392B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3D0"/>
      </patternFill>
    </fill>
    <fill>
      <patternFill patternType="solid">
        <fgColor rgb="FF1A2847"/>
      </patternFill>
    </fill>
    <fill>
      <patternFill patternType="solid">
        <fgColor rgb="FFFAF8F3"/>
      </patternFill>
    </fill>
  </fills>
  <borders count="2">
    <border>
      <left/>
      <right/>
      <top/>
      <bottom/>
      <diagonal/>
    </border>
    <border>
      <left style="thin">
        <color rgb="FFE1DACB"/>
      </left>
      <right style="thin">
        <color rgb="FFE1DACB"/>
      </right>
      <top style="thin">
        <color rgb="FFE1DACB"/>
      </top>
      <bottom style="thin">
        <color rgb="FFE1DACB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Protection="1">
      <protection locked="0"/>
    </xf>
    <xf numFmtId="164" fontId="6" fillId="2" borderId="1" xfId="0" applyNumberFormat="1" applyFont="1" applyFill="1" applyBorder="1" applyProtection="1">
      <protection locked="0"/>
    </xf>
    <xf numFmtId="165" fontId="6" fillId="2" borderId="1" xfId="0" applyNumberFormat="1" applyFont="1" applyFill="1" applyBorder="1" applyProtection="1">
      <protection locked="0"/>
    </xf>
    <xf numFmtId="166" fontId="6" fillId="2" borderId="1" xfId="0" applyNumberFormat="1" applyFont="1" applyFill="1" applyBorder="1" applyProtection="1">
      <protection locked="0"/>
    </xf>
    <xf numFmtId="167" fontId="6" fillId="0" borderId="1" xfId="0" applyNumberFormat="1" applyFont="1" applyBorder="1"/>
    <xf numFmtId="167" fontId="6" fillId="2" borderId="1" xfId="0" applyNumberFormat="1" applyFont="1" applyFill="1" applyBorder="1" applyProtection="1">
      <protection locked="0"/>
    </xf>
    <xf numFmtId="167" fontId="6" fillId="4" borderId="1" xfId="0" applyNumberFormat="1" applyFont="1" applyFill="1" applyBorder="1"/>
    <xf numFmtId="0" fontId="13" fillId="0" borderId="0" xfId="0" applyFont="1"/>
    <xf numFmtId="0" fontId="14" fillId="0" borderId="0" xfId="0" applyFont="1"/>
    <xf numFmtId="0" fontId="6" fillId="0" borderId="1" xfId="0" applyFont="1" applyBorder="1"/>
    <xf numFmtId="0" fontId="6" fillId="4" borderId="1" xfId="0" applyFont="1" applyFill="1" applyBorder="1"/>
    <xf numFmtId="0" fontId="15" fillId="0" borderId="0" xfId="0" applyFont="1"/>
    <xf numFmtId="167" fontId="16" fillId="0" borderId="1" xfId="0" applyNumberFormat="1" applyFont="1" applyBorder="1"/>
  </cellXfs>
  <cellStyles count="1">
    <cellStyle name="Normal" xfId="0" builtinId="0"/>
  </cellStyles>
  <dxfs count="3">
    <dxf>
      <font>
        <color rgb="FFC0392B"/>
      </font>
    </dxf>
    <dxf>
      <font>
        <color rgb="FF1F7A4D"/>
      </font>
    </dxf>
    <dxf>
      <font>
        <b/>
        <color rgb="FFC0392B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2:B20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96" style="1" customWidth="1"/>
  </cols>
  <sheetData>
    <row r="2" ht="20.4" customHeight="1" spans="2:2" x14ac:dyDescent="0.25">
      <c r="B2" s="2" t="s">
        <v>0</v>
      </c>
    </row>
    <row r="3" ht="30" customHeight="1" spans="2:2" x14ac:dyDescent="0.25">
      <c r="B3" s="3" t="s">
        <v>1</v>
      </c>
    </row>
    <row r="4" ht="20.4" customHeight="1" spans="2:2" x14ac:dyDescent="0.25">
      <c r="B4" s="4" t="s">
        <v>2</v>
      </c>
    </row>
    <row r="6" ht="22.099999999999998" customHeight="1" spans="2:2" x14ac:dyDescent="0.25">
      <c r="B6" s="5" t="s">
        <v>3</v>
      </c>
    </row>
    <row r="7" ht="18" customHeight="1" spans="2:2" x14ac:dyDescent="0.25">
      <c r="B7" s="6" t="s">
        <v>4</v>
      </c>
    </row>
    <row r="8" ht="18" customHeight="1" spans="2:2" x14ac:dyDescent="0.25">
      <c r="B8" s="6" t="s">
        <v>5</v>
      </c>
    </row>
    <row r="9" ht="18" customHeight="1" spans="2:2" x14ac:dyDescent="0.25">
      <c r="B9" s="6" t="s">
        <v>6</v>
      </c>
    </row>
    <row r="11" ht="22.099999999999998" customHeight="1" spans="2:2" x14ac:dyDescent="0.25">
      <c r="B11" s="5" t="s">
        <v>7</v>
      </c>
    </row>
    <row r="12" ht="18" customHeight="1" spans="2:2" x14ac:dyDescent="0.25">
      <c r="B12" s="7" t="s">
        <v>8</v>
      </c>
    </row>
    <row r="13" ht="18" customHeight="1" spans="2:2" x14ac:dyDescent="0.25">
      <c r="B13" s="6" t="s">
        <v>9</v>
      </c>
    </row>
    <row r="14" ht="18" customHeight="1" spans="2:2" x14ac:dyDescent="0.25">
      <c r="B14" s="8" t="s">
        <v>10</v>
      </c>
    </row>
    <row r="15" ht="18" customHeight="1" spans="2:2" x14ac:dyDescent="0.25">
      <c r="B15" s="9" t="s">
        <v>11</v>
      </c>
    </row>
    <row r="17" ht="18" customHeight="1" spans="2:2" x14ac:dyDescent="0.25">
      <c r="B17" s="10" t="s">
        <v>12</v>
      </c>
    </row>
    <row r="19" ht="18" customHeight="1" spans="2:2" x14ac:dyDescent="0.25">
      <c r="B19" s="11" t="s">
        <v>13</v>
      </c>
    </row>
    <row r="20" ht="17" customHeight="1" spans="2:2" x14ac:dyDescent="0.25">
      <c r="B20" s="12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43660"/>
  </sheetPr>
  <dimension ref="A1:C6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8" customWidth="1"/>
    <col min="3" max="3" width="22" customWidth="1"/>
  </cols>
  <sheetData>
    <row r="1" ht="30" customHeight="1" spans="1:3" x14ac:dyDescent="0.25">
      <c r="A1" s="13" t="s">
        <v>15</v>
      </c>
      <c r="B1" s="13" t="s">
        <v>16</v>
      </c>
      <c r="C1" s="13" t="s">
        <v>17</v>
      </c>
    </row>
    <row r="2" spans="1:3" x14ac:dyDescent="0.25">
      <c r="A2" s="14" t="s">
        <v>18</v>
      </c>
      <c r="B2" s="14" t="s">
        <v>19</v>
      </c>
      <c r="C2" s="14" t="s">
        <v>20</v>
      </c>
    </row>
    <row r="3" spans="1:3" x14ac:dyDescent="0.25">
      <c r="A3" s="14" t="s">
        <v>21</v>
      </c>
      <c r="B3" s="14" t="s">
        <v>22</v>
      </c>
      <c r="C3" s="14" t="s">
        <v>23</v>
      </c>
    </row>
    <row r="4" spans="1:3" x14ac:dyDescent="0.25">
      <c r="A4" s="14" t="s">
        <v>24</v>
      </c>
      <c r="B4" s="14" t="s">
        <v>25</v>
      </c>
      <c r="C4" s="14" t="s">
        <v>26</v>
      </c>
    </row>
    <row r="5" spans="1:3" x14ac:dyDescent="0.25">
      <c r="A5" s="14"/>
      <c r="B5" s="14"/>
      <c r="C5" s="14"/>
    </row>
    <row r="6" spans="1:3" x14ac:dyDescent="0.25">
      <c r="A6" s="14"/>
      <c r="B6" s="14"/>
      <c r="C6" s="14"/>
    </row>
    <row r="7" spans="1:3" x14ac:dyDescent="0.25">
      <c r="A7" s="14"/>
      <c r="B7" s="14"/>
      <c r="C7" s="14"/>
    </row>
    <row r="8" spans="1:3" x14ac:dyDescent="0.25">
      <c r="A8" s="14"/>
      <c r="B8" s="14"/>
      <c r="C8" s="14"/>
    </row>
    <row r="9" spans="1:3" x14ac:dyDescent="0.25">
      <c r="A9" s="14"/>
      <c r="B9" s="14"/>
      <c r="C9" s="14"/>
    </row>
    <row r="10" spans="1:3" x14ac:dyDescent="0.25">
      <c r="A10" s="14"/>
      <c r="B10" s="14"/>
      <c r="C10" s="14"/>
    </row>
    <row r="11" spans="1:3" x14ac:dyDescent="0.25">
      <c r="A11" s="14"/>
      <c r="B11" s="14"/>
      <c r="C11" s="14"/>
    </row>
    <row r="12" spans="1:3" x14ac:dyDescent="0.25">
      <c r="A12" s="14"/>
      <c r="B12" s="14"/>
      <c r="C12" s="14"/>
    </row>
    <row r="13" spans="1:3" x14ac:dyDescent="0.25">
      <c r="A13" s="14"/>
      <c r="B13" s="14"/>
      <c r="C13" s="14"/>
    </row>
    <row r="14" spans="1:3" x14ac:dyDescent="0.25">
      <c r="A14" s="14"/>
      <c r="B14" s="14"/>
      <c r="C14" s="14"/>
    </row>
    <row r="15" spans="1:3" x14ac:dyDescent="0.25">
      <c r="A15" s="14"/>
      <c r="B15" s="14"/>
      <c r="C15" s="14"/>
    </row>
    <row r="16" spans="1:3" x14ac:dyDescent="0.25">
      <c r="A16" s="14"/>
      <c r="B16" s="14"/>
      <c r="C16" s="14"/>
    </row>
    <row r="17" spans="1:3" x14ac:dyDescent="0.25">
      <c r="A17" s="14"/>
      <c r="B17" s="14"/>
      <c r="C17" s="14"/>
    </row>
    <row r="18" spans="1:3" x14ac:dyDescent="0.25">
      <c r="A18" s="14"/>
      <c r="B18" s="14"/>
      <c r="C18" s="14"/>
    </row>
    <row r="19" spans="1:3" x14ac:dyDescent="0.25">
      <c r="A19" s="14"/>
      <c r="B19" s="14"/>
      <c r="C19" s="14"/>
    </row>
    <row r="20" spans="1:3" x14ac:dyDescent="0.25">
      <c r="A20" s="14"/>
      <c r="B20" s="14"/>
      <c r="C20" s="14"/>
    </row>
    <row r="21" spans="1:3" x14ac:dyDescent="0.25">
      <c r="A21" s="14"/>
      <c r="B21" s="14"/>
      <c r="C21" s="14"/>
    </row>
    <row r="22" spans="1:3" x14ac:dyDescent="0.25">
      <c r="A22" s="14"/>
      <c r="B22" s="14"/>
      <c r="C22" s="14"/>
    </row>
    <row r="23" spans="1:3" x14ac:dyDescent="0.25">
      <c r="A23" s="14"/>
      <c r="B23" s="14"/>
      <c r="C23" s="14"/>
    </row>
    <row r="24" spans="1:3" x14ac:dyDescent="0.25">
      <c r="A24" s="14"/>
      <c r="B24" s="14"/>
      <c r="C24" s="14"/>
    </row>
    <row r="25" spans="1:3" x14ac:dyDescent="0.25">
      <c r="A25" s="14"/>
      <c r="B25" s="14"/>
      <c r="C25" s="14"/>
    </row>
    <row r="26" spans="1:3" x14ac:dyDescent="0.25">
      <c r="A26" s="14"/>
      <c r="B26" s="14"/>
      <c r="C26" s="14"/>
    </row>
    <row r="27" spans="1:3" x14ac:dyDescent="0.25">
      <c r="A27" s="14"/>
      <c r="B27" s="14"/>
      <c r="C27" s="14"/>
    </row>
    <row r="28" spans="1:3" x14ac:dyDescent="0.25">
      <c r="A28" s="14"/>
      <c r="B28" s="14"/>
      <c r="C28" s="14"/>
    </row>
    <row r="29" spans="1:3" x14ac:dyDescent="0.25">
      <c r="A29" s="14"/>
      <c r="B29" s="14"/>
      <c r="C29" s="14"/>
    </row>
    <row r="30" spans="1:3" x14ac:dyDescent="0.25">
      <c r="A30" s="14"/>
      <c r="B30" s="14"/>
      <c r="C30" s="14"/>
    </row>
    <row r="31" spans="1:3" x14ac:dyDescent="0.25">
      <c r="A31" s="14"/>
      <c r="B31" s="14"/>
      <c r="C31" s="14"/>
    </row>
    <row r="32" spans="1:3" x14ac:dyDescent="0.25">
      <c r="A32" s="14"/>
      <c r="B32" s="14"/>
      <c r="C32" s="14"/>
    </row>
    <row r="33" spans="1:3" x14ac:dyDescent="0.25">
      <c r="A33" s="14"/>
      <c r="B33" s="14"/>
      <c r="C33" s="14"/>
    </row>
    <row r="34" spans="1:3" x14ac:dyDescent="0.25">
      <c r="A34" s="14"/>
      <c r="B34" s="14"/>
      <c r="C34" s="14"/>
    </row>
    <row r="35" spans="1:3" x14ac:dyDescent="0.25">
      <c r="A35" s="14"/>
      <c r="B35" s="14"/>
      <c r="C35" s="14"/>
    </row>
    <row r="36" spans="1:3" x14ac:dyDescent="0.25">
      <c r="A36" s="14"/>
      <c r="B36" s="14"/>
      <c r="C36" s="14"/>
    </row>
    <row r="37" spans="1:3" x14ac:dyDescent="0.25">
      <c r="A37" s="14"/>
      <c r="B37" s="14"/>
      <c r="C37" s="14"/>
    </row>
    <row r="38" spans="1:3" x14ac:dyDescent="0.25">
      <c r="A38" s="14"/>
      <c r="B38" s="14"/>
      <c r="C38" s="14"/>
    </row>
    <row r="39" spans="1:3" x14ac:dyDescent="0.25">
      <c r="A39" s="14"/>
      <c r="B39" s="14"/>
      <c r="C39" s="14"/>
    </row>
    <row r="40" spans="1:3" x14ac:dyDescent="0.25">
      <c r="A40" s="14"/>
      <c r="B40" s="14"/>
      <c r="C40" s="14"/>
    </row>
    <row r="41" spans="1:3" x14ac:dyDescent="0.25">
      <c r="A41" s="14"/>
      <c r="B41" s="14"/>
      <c r="C41" s="14"/>
    </row>
    <row r="42" spans="1:3" x14ac:dyDescent="0.25">
      <c r="A42" s="14"/>
      <c r="B42" s="14"/>
      <c r="C42" s="14"/>
    </row>
    <row r="43" spans="1:3" x14ac:dyDescent="0.25">
      <c r="A43" s="14"/>
      <c r="B43" s="14"/>
      <c r="C43" s="14"/>
    </row>
    <row r="44" spans="1:3" x14ac:dyDescent="0.25">
      <c r="A44" s="14"/>
      <c r="B44" s="14"/>
      <c r="C44" s="14"/>
    </row>
    <row r="45" spans="1:3" x14ac:dyDescent="0.25">
      <c r="A45" s="14"/>
      <c r="B45" s="14"/>
      <c r="C45" s="14"/>
    </row>
    <row r="46" spans="1:3" x14ac:dyDescent="0.25">
      <c r="A46" s="14"/>
      <c r="B46" s="14"/>
      <c r="C46" s="14"/>
    </row>
    <row r="47" spans="1:3" x14ac:dyDescent="0.25">
      <c r="A47" s="14"/>
      <c r="B47" s="14"/>
      <c r="C47" s="14"/>
    </row>
    <row r="48" spans="1:3" x14ac:dyDescent="0.25">
      <c r="A48" s="14"/>
      <c r="B48" s="14"/>
      <c r="C48" s="14"/>
    </row>
    <row r="49" spans="1:3" x14ac:dyDescent="0.25">
      <c r="A49" s="14"/>
      <c r="B49" s="14"/>
      <c r="C49" s="14"/>
    </row>
    <row r="50" spans="1:3" x14ac:dyDescent="0.25">
      <c r="A50" s="14"/>
      <c r="B50" s="14"/>
      <c r="C50" s="14"/>
    </row>
    <row r="51" spans="1:3" x14ac:dyDescent="0.25">
      <c r="A51" s="14"/>
      <c r="B51" s="14"/>
      <c r="C51" s="14"/>
    </row>
    <row r="52" spans="1:3" x14ac:dyDescent="0.25">
      <c r="A52" s="14"/>
      <c r="B52" s="14"/>
      <c r="C52" s="14"/>
    </row>
    <row r="53" spans="1:3" x14ac:dyDescent="0.25">
      <c r="A53" s="14"/>
      <c r="B53" s="14"/>
      <c r="C53" s="14"/>
    </row>
    <row r="54" spans="1:3" x14ac:dyDescent="0.25">
      <c r="A54" s="14"/>
      <c r="B54" s="14"/>
      <c r="C54" s="14"/>
    </row>
    <row r="55" spans="1:3" x14ac:dyDescent="0.25">
      <c r="A55" s="14"/>
      <c r="B55" s="14"/>
      <c r="C55" s="14"/>
    </row>
    <row r="56" spans="1:3" x14ac:dyDescent="0.25">
      <c r="A56" s="14"/>
      <c r="B56" s="14"/>
      <c r="C56" s="14"/>
    </row>
    <row r="57" spans="1:3" x14ac:dyDescent="0.25">
      <c r="A57" s="14"/>
      <c r="B57" s="14"/>
      <c r="C57" s="14"/>
    </row>
    <row r="58" spans="1:3" x14ac:dyDescent="0.25">
      <c r="A58" s="14"/>
      <c r="B58" s="14"/>
      <c r="C58" s="14"/>
    </row>
    <row r="59" spans="1:3" x14ac:dyDescent="0.25">
      <c r="A59" s="14"/>
      <c r="B59" s="14"/>
      <c r="C59" s="14"/>
    </row>
    <row r="60" spans="1:3" x14ac:dyDescent="0.25">
      <c r="A60" s="14"/>
      <c r="B60" s="14"/>
      <c r="C60" s="14"/>
    </row>
    <row r="61" spans="1:3" x14ac:dyDescent="0.25">
      <c r="A61" s="14"/>
      <c r="B61" s="14"/>
      <c r="C61" s="14"/>
    </row>
  </sheetData>
  <sheetProtection sheet="1" formatColumns="0" formatRows="0" sort="0" autoFilter="0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A1:I30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2" max="2" width="24" customWidth="1"/>
    <col min="3" max="3" width="18" customWidth="1"/>
    <col min="4" max="4" width="10" customWidth="1"/>
    <col min="5" max="5" width="12" customWidth="1"/>
    <col min="6" max="6" width="13" customWidth="1"/>
    <col min="7" max="7" width="14" customWidth="1"/>
    <col min="8" max="8" width="13" customWidth="1"/>
    <col min="9" max="9" width="14" customWidth="1"/>
  </cols>
  <sheetData>
    <row r="1" ht="30" customHeight="1" spans="1:9" x14ac:dyDescent="0.25">
      <c r="A1" s="13" t="s">
        <v>27</v>
      </c>
      <c r="B1" s="13" t="s">
        <v>28</v>
      </c>
      <c r="C1" s="13" t="s">
        <v>29</v>
      </c>
      <c r="D1" s="13" t="s">
        <v>30</v>
      </c>
      <c r="E1" s="13" t="s">
        <v>31</v>
      </c>
      <c r="F1" s="13" t="s">
        <v>32</v>
      </c>
      <c r="G1" s="13" t="s">
        <v>33</v>
      </c>
      <c r="H1" s="13" t="s">
        <v>34</v>
      </c>
      <c r="I1" s="13" t="s">
        <v>35</v>
      </c>
    </row>
    <row r="2" spans="1:9" x14ac:dyDescent="0.25">
      <c r="A2" s="15"/>
      <c r="B2" s="14"/>
      <c r="C2" s="14"/>
      <c r="D2" s="16"/>
      <c r="E2" s="14"/>
      <c r="F2" s="17"/>
      <c r="G2" s="18">
        <f>IF($B2="","",N(D2)*N(F2))</f>
      </c>
      <c r="H2" s="19"/>
      <c r="I2" s="18">
        <f>IF($B2="","",G2-N(H2))</f>
      </c>
    </row>
    <row r="3" spans="1:9" x14ac:dyDescent="0.25">
      <c r="A3" s="15"/>
      <c r="B3" s="14"/>
      <c r="C3" s="14"/>
      <c r="D3" s="16"/>
      <c r="E3" s="14"/>
      <c r="F3" s="17"/>
      <c r="G3" s="20">
        <f>IF($B3="","",N(D3)*N(F3))</f>
      </c>
      <c r="H3" s="19"/>
      <c r="I3" s="20">
        <f>IF($B3="","",G3-N(H3))</f>
      </c>
    </row>
    <row r="4" spans="1:9" x14ac:dyDescent="0.25">
      <c r="A4" s="15"/>
      <c r="B4" s="14"/>
      <c r="C4" s="14"/>
      <c r="D4" s="16"/>
      <c r="E4" s="14"/>
      <c r="F4" s="17"/>
      <c r="G4" s="18">
        <f>IF($B4="","",N(D4)*N(F4))</f>
      </c>
      <c r="H4" s="19"/>
      <c r="I4" s="18">
        <f>IF($B4="","",G4-N(H4))</f>
      </c>
    </row>
    <row r="5" spans="1:9" x14ac:dyDescent="0.25">
      <c r="A5" s="15"/>
      <c r="B5" s="14"/>
      <c r="C5" s="14"/>
      <c r="D5" s="16"/>
      <c r="E5" s="14"/>
      <c r="F5" s="17"/>
      <c r="G5" s="20">
        <f>IF($B5="","",N(D5)*N(F5))</f>
      </c>
      <c r="H5" s="19"/>
      <c r="I5" s="20">
        <f>IF($B5="","",G5-N(H5))</f>
      </c>
    </row>
    <row r="6" spans="1:9" x14ac:dyDescent="0.25">
      <c r="A6" s="15"/>
      <c r="B6" s="14"/>
      <c r="C6" s="14"/>
      <c r="D6" s="16"/>
      <c r="E6" s="14"/>
      <c r="F6" s="17"/>
      <c r="G6" s="18">
        <f>IF($B6="","",N(D6)*N(F6))</f>
      </c>
      <c r="H6" s="19"/>
      <c r="I6" s="18">
        <f>IF($B6="","",G6-N(H6))</f>
      </c>
    </row>
    <row r="7" spans="1:9" x14ac:dyDescent="0.25">
      <c r="A7" s="15"/>
      <c r="B7" s="14"/>
      <c r="C7" s="14"/>
      <c r="D7" s="16"/>
      <c r="E7" s="14"/>
      <c r="F7" s="17"/>
      <c r="G7" s="20">
        <f>IF($B7="","",N(D7)*N(F7))</f>
      </c>
      <c r="H7" s="19"/>
      <c r="I7" s="20">
        <f>IF($B7="","",G7-N(H7))</f>
      </c>
    </row>
    <row r="8" spans="1:9" x14ac:dyDescent="0.25">
      <c r="A8" s="15"/>
      <c r="B8" s="14"/>
      <c r="C8" s="14"/>
      <c r="D8" s="16"/>
      <c r="E8" s="14"/>
      <c r="F8" s="17"/>
      <c r="G8" s="18">
        <f>IF($B8="","",N(D8)*N(F8))</f>
      </c>
      <c r="H8" s="19"/>
      <c r="I8" s="18">
        <f>IF($B8="","",G8-N(H8))</f>
      </c>
    </row>
    <row r="9" spans="1:9" x14ac:dyDescent="0.25">
      <c r="A9" s="15"/>
      <c r="B9" s="14"/>
      <c r="C9" s="14"/>
      <c r="D9" s="16"/>
      <c r="E9" s="14"/>
      <c r="F9" s="17"/>
      <c r="G9" s="20">
        <f>IF($B9="","",N(D9)*N(F9))</f>
      </c>
      <c r="H9" s="19"/>
      <c r="I9" s="20">
        <f>IF($B9="","",G9-N(H9))</f>
      </c>
    </row>
    <row r="10" spans="1:9" x14ac:dyDescent="0.25">
      <c r="A10" s="15"/>
      <c r="B10" s="14"/>
      <c r="C10" s="14"/>
      <c r="D10" s="16"/>
      <c r="E10" s="14"/>
      <c r="F10" s="17"/>
      <c r="G10" s="18">
        <f>IF($B10="","",N(D10)*N(F10))</f>
      </c>
      <c r="H10" s="19"/>
      <c r="I10" s="18">
        <f>IF($B10="","",G10-N(H10))</f>
      </c>
    </row>
    <row r="11" spans="1:9" x14ac:dyDescent="0.25">
      <c r="A11" s="15"/>
      <c r="B11" s="14"/>
      <c r="C11" s="14"/>
      <c r="D11" s="16"/>
      <c r="E11" s="14"/>
      <c r="F11" s="17"/>
      <c r="G11" s="20">
        <f>IF($B11="","",N(D11)*N(F11))</f>
      </c>
      <c r="H11" s="19"/>
      <c r="I11" s="20">
        <f>IF($B11="","",G11-N(H11))</f>
      </c>
    </row>
    <row r="12" spans="1:9" x14ac:dyDescent="0.25">
      <c r="A12" s="15"/>
      <c r="B12" s="14"/>
      <c r="C12" s="14"/>
      <c r="D12" s="16"/>
      <c r="E12" s="14"/>
      <c r="F12" s="17"/>
      <c r="G12" s="18">
        <f>IF($B12="","",N(D12)*N(F12))</f>
      </c>
      <c r="H12" s="19"/>
      <c r="I12" s="18">
        <f>IF($B12="","",G12-N(H12))</f>
      </c>
    </row>
    <row r="13" spans="1:9" x14ac:dyDescent="0.25">
      <c r="A13" s="15"/>
      <c r="B13" s="14"/>
      <c r="C13" s="14"/>
      <c r="D13" s="16"/>
      <c r="E13" s="14"/>
      <c r="F13" s="17"/>
      <c r="G13" s="20">
        <f>IF($B13="","",N(D13)*N(F13))</f>
      </c>
      <c r="H13" s="19"/>
      <c r="I13" s="20">
        <f>IF($B13="","",G13-N(H13))</f>
      </c>
    </row>
    <row r="14" spans="1:9" x14ac:dyDescent="0.25">
      <c r="A14" s="15"/>
      <c r="B14" s="14"/>
      <c r="C14" s="14"/>
      <c r="D14" s="16"/>
      <c r="E14" s="14"/>
      <c r="F14" s="17"/>
      <c r="G14" s="18">
        <f>IF($B14="","",N(D14)*N(F14))</f>
      </c>
      <c r="H14" s="19"/>
      <c r="I14" s="18">
        <f>IF($B14="","",G14-N(H14))</f>
      </c>
    </row>
    <row r="15" spans="1:9" x14ac:dyDescent="0.25">
      <c r="A15" s="15"/>
      <c r="B15" s="14"/>
      <c r="C15" s="14"/>
      <c r="D15" s="16"/>
      <c r="E15" s="14"/>
      <c r="F15" s="17"/>
      <c r="G15" s="20">
        <f>IF($B15="","",N(D15)*N(F15))</f>
      </c>
      <c r="H15" s="19"/>
      <c r="I15" s="20">
        <f>IF($B15="","",G15-N(H15))</f>
      </c>
    </row>
    <row r="16" spans="1:9" x14ac:dyDescent="0.25">
      <c r="A16" s="15"/>
      <c r="B16" s="14"/>
      <c r="C16" s="14"/>
      <c r="D16" s="16"/>
      <c r="E16" s="14"/>
      <c r="F16" s="17"/>
      <c r="G16" s="18">
        <f>IF($B16="","",N(D16)*N(F16))</f>
      </c>
      <c r="H16" s="19"/>
      <c r="I16" s="18">
        <f>IF($B16="","",G16-N(H16))</f>
      </c>
    </row>
    <row r="17" spans="1:9" x14ac:dyDescent="0.25">
      <c r="A17" s="15"/>
      <c r="B17" s="14"/>
      <c r="C17" s="14"/>
      <c r="D17" s="16"/>
      <c r="E17" s="14"/>
      <c r="F17" s="17"/>
      <c r="G17" s="20">
        <f>IF($B17="","",N(D17)*N(F17))</f>
      </c>
      <c r="H17" s="19"/>
      <c r="I17" s="20">
        <f>IF($B17="","",G17-N(H17))</f>
      </c>
    </row>
    <row r="18" spans="1:9" x14ac:dyDescent="0.25">
      <c r="A18" s="15"/>
      <c r="B18" s="14"/>
      <c r="C18" s="14"/>
      <c r="D18" s="16"/>
      <c r="E18" s="14"/>
      <c r="F18" s="17"/>
      <c r="G18" s="18">
        <f>IF($B18="","",N(D18)*N(F18))</f>
      </c>
      <c r="H18" s="19"/>
      <c r="I18" s="18">
        <f>IF($B18="","",G18-N(H18))</f>
      </c>
    </row>
    <row r="19" spans="1:9" x14ac:dyDescent="0.25">
      <c r="A19" s="15"/>
      <c r="B19" s="14"/>
      <c r="C19" s="14"/>
      <c r="D19" s="16"/>
      <c r="E19" s="14"/>
      <c r="F19" s="17"/>
      <c r="G19" s="20">
        <f>IF($B19="","",N(D19)*N(F19))</f>
      </c>
      <c r="H19" s="19"/>
      <c r="I19" s="20">
        <f>IF($B19="","",G19-N(H19))</f>
      </c>
    </row>
    <row r="20" spans="1:9" x14ac:dyDescent="0.25">
      <c r="A20" s="15"/>
      <c r="B20" s="14"/>
      <c r="C20" s="14"/>
      <c r="D20" s="16"/>
      <c r="E20" s="14"/>
      <c r="F20" s="17"/>
      <c r="G20" s="18">
        <f>IF($B20="","",N(D20)*N(F20))</f>
      </c>
      <c r="H20" s="19"/>
      <c r="I20" s="18">
        <f>IF($B20="","",G20-N(H20))</f>
      </c>
    </row>
    <row r="21" spans="1:9" x14ac:dyDescent="0.25">
      <c r="A21" s="15"/>
      <c r="B21" s="14"/>
      <c r="C21" s="14"/>
      <c r="D21" s="16"/>
      <c r="E21" s="14"/>
      <c r="F21" s="17"/>
      <c r="G21" s="20">
        <f>IF($B21="","",N(D21)*N(F21))</f>
      </c>
      <c r="H21" s="19"/>
      <c r="I21" s="20">
        <f>IF($B21="","",G21-N(H21))</f>
      </c>
    </row>
    <row r="22" spans="1:9" x14ac:dyDescent="0.25">
      <c r="A22" s="15"/>
      <c r="B22" s="14"/>
      <c r="C22" s="14"/>
      <c r="D22" s="16"/>
      <c r="E22" s="14"/>
      <c r="F22" s="17"/>
      <c r="G22" s="18">
        <f>IF($B22="","",N(D22)*N(F22))</f>
      </c>
      <c r="H22" s="19"/>
      <c r="I22" s="18">
        <f>IF($B22="","",G22-N(H22))</f>
      </c>
    </row>
    <row r="23" spans="1:9" x14ac:dyDescent="0.25">
      <c r="A23" s="15"/>
      <c r="B23" s="14"/>
      <c r="C23" s="14"/>
      <c r="D23" s="16"/>
      <c r="E23" s="14"/>
      <c r="F23" s="17"/>
      <c r="G23" s="20">
        <f>IF($B23="","",N(D23)*N(F23))</f>
      </c>
      <c r="H23" s="19"/>
      <c r="I23" s="20">
        <f>IF($B23="","",G23-N(H23))</f>
      </c>
    </row>
    <row r="24" spans="1:9" x14ac:dyDescent="0.25">
      <c r="A24" s="15"/>
      <c r="B24" s="14"/>
      <c r="C24" s="14"/>
      <c r="D24" s="16"/>
      <c r="E24" s="14"/>
      <c r="F24" s="17"/>
      <c r="G24" s="18">
        <f>IF($B24="","",N(D24)*N(F24))</f>
      </c>
      <c r="H24" s="19"/>
      <c r="I24" s="18">
        <f>IF($B24="","",G24-N(H24))</f>
      </c>
    </row>
    <row r="25" spans="1:9" x14ac:dyDescent="0.25">
      <c r="A25" s="15"/>
      <c r="B25" s="14"/>
      <c r="C25" s="14"/>
      <c r="D25" s="16"/>
      <c r="E25" s="14"/>
      <c r="F25" s="17"/>
      <c r="G25" s="20">
        <f>IF($B25="","",N(D25)*N(F25))</f>
      </c>
      <c r="H25" s="19"/>
      <c r="I25" s="20">
        <f>IF($B25="","",G25-N(H25))</f>
      </c>
    </row>
    <row r="26" spans="1:9" x14ac:dyDescent="0.25">
      <c r="A26" s="15"/>
      <c r="B26" s="14"/>
      <c r="C26" s="14"/>
      <c r="D26" s="16"/>
      <c r="E26" s="14"/>
      <c r="F26" s="17"/>
      <c r="G26" s="18">
        <f>IF($B26="","",N(D26)*N(F26))</f>
      </c>
      <c r="H26" s="19"/>
      <c r="I26" s="18">
        <f>IF($B26="","",G26-N(H26))</f>
      </c>
    </row>
    <row r="27" spans="1:9" x14ac:dyDescent="0.25">
      <c r="A27" s="15"/>
      <c r="B27" s="14"/>
      <c r="C27" s="14"/>
      <c r="D27" s="16"/>
      <c r="E27" s="14"/>
      <c r="F27" s="17"/>
      <c r="G27" s="20">
        <f>IF($B27="","",N(D27)*N(F27))</f>
      </c>
      <c r="H27" s="19"/>
      <c r="I27" s="20">
        <f>IF($B27="","",G27-N(H27))</f>
      </c>
    </row>
    <row r="28" spans="1:9" x14ac:dyDescent="0.25">
      <c r="A28" s="15"/>
      <c r="B28" s="14"/>
      <c r="C28" s="14"/>
      <c r="D28" s="16"/>
      <c r="E28" s="14"/>
      <c r="F28" s="17"/>
      <c r="G28" s="18">
        <f>IF($B28="","",N(D28)*N(F28))</f>
      </c>
      <c r="H28" s="19"/>
      <c r="I28" s="18">
        <f>IF($B28="","",G28-N(H28))</f>
      </c>
    </row>
    <row r="29" spans="1:9" x14ac:dyDescent="0.25">
      <c r="A29" s="15"/>
      <c r="B29" s="14"/>
      <c r="C29" s="14"/>
      <c r="D29" s="16"/>
      <c r="E29" s="14"/>
      <c r="F29" s="17"/>
      <c r="G29" s="20">
        <f>IF($B29="","",N(D29)*N(F29))</f>
      </c>
      <c r="H29" s="19"/>
      <c r="I29" s="20">
        <f>IF($B29="","",G29-N(H29))</f>
      </c>
    </row>
    <row r="30" spans="1:9" x14ac:dyDescent="0.25">
      <c r="A30" s="15"/>
      <c r="B30" s="14"/>
      <c r="C30" s="14"/>
      <c r="D30" s="16"/>
      <c r="E30" s="14"/>
      <c r="F30" s="17"/>
      <c r="G30" s="18">
        <f>IF($B30="","",N(D30)*N(F30))</f>
      </c>
      <c r="H30" s="19"/>
      <c r="I30" s="18">
        <f>IF($B30="","",G30-N(H30))</f>
      </c>
    </row>
    <row r="31" spans="1:9" x14ac:dyDescent="0.25">
      <c r="A31" s="15"/>
      <c r="B31" s="14"/>
      <c r="C31" s="14"/>
      <c r="D31" s="16"/>
      <c r="E31" s="14"/>
      <c r="F31" s="17"/>
      <c r="G31" s="20">
        <f>IF($B31="","",N(D31)*N(F31))</f>
      </c>
      <c r="H31" s="19"/>
      <c r="I31" s="20">
        <f>IF($B31="","",G31-N(H31))</f>
      </c>
    </row>
    <row r="32" spans="1:9" x14ac:dyDescent="0.25">
      <c r="A32" s="15"/>
      <c r="B32" s="14"/>
      <c r="C32" s="14"/>
      <c r="D32" s="16"/>
      <c r="E32" s="14"/>
      <c r="F32" s="17"/>
      <c r="G32" s="18">
        <f>IF($B32="","",N(D32)*N(F32))</f>
      </c>
      <c r="H32" s="19"/>
      <c r="I32" s="18">
        <f>IF($B32="","",G32-N(H32))</f>
      </c>
    </row>
    <row r="33" spans="1:9" x14ac:dyDescent="0.25">
      <c r="A33" s="15"/>
      <c r="B33" s="14"/>
      <c r="C33" s="14"/>
      <c r="D33" s="16"/>
      <c r="E33" s="14"/>
      <c r="F33" s="17"/>
      <c r="G33" s="20">
        <f>IF($B33="","",N(D33)*N(F33))</f>
      </c>
      <c r="H33" s="19"/>
      <c r="I33" s="20">
        <f>IF($B33="","",G33-N(H33))</f>
      </c>
    </row>
    <row r="34" spans="1:9" x14ac:dyDescent="0.25">
      <c r="A34" s="15"/>
      <c r="B34" s="14"/>
      <c r="C34" s="14"/>
      <c r="D34" s="16"/>
      <c r="E34" s="14"/>
      <c r="F34" s="17"/>
      <c r="G34" s="18">
        <f>IF($B34="","",N(D34)*N(F34))</f>
      </c>
      <c r="H34" s="19"/>
      <c r="I34" s="18">
        <f>IF($B34="","",G34-N(H34))</f>
      </c>
    </row>
    <row r="35" spans="1:9" x14ac:dyDescent="0.25">
      <c r="A35" s="15"/>
      <c r="B35" s="14"/>
      <c r="C35" s="14"/>
      <c r="D35" s="16"/>
      <c r="E35" s="14"/>
      <c r="F35" s="17"/>
      <c r="G35" s="20">
        <f>IF($B35="","",N(D35)*N(F35))</f>
      </c>
      <c r="H35" s="19"/>
      <c r="I35" s="20">
        <f>IF($B35="","",G35-N(H35))</f>
      </c>
    </row>
    <row r="36" spans="1:9" x14ac:dyDescent="0.25">
      <c r="A36" s="15"/>
      <c r="B36" s="14"/>
      <c r="C36" s="14"/>
      <c r="D36" s="16"/>
      <c r="E36" s="14"/>
      <c r="F36" s="17"/>
      <c r="G36" s="18">
        <f>IF($B36="","",N(D36)*N(F36))</f>
      </c>
      <c r="H36" s="19"/>
      <c r="I36" s="18">
        <f>IF($B36="","",G36-N(H36))</f>
      </c>
    </row>
    <row r="37" spans="1:9" x14ac:dyDescent="0.25">
      <c r="A37" s="15"/>
      <c r="B37" s="14"/>
      <c r="C37" s="14"/>
      <c r="D37" s="16"/>
      <c r="E37" s="14"/>
      <c r="F37" s="17"/>
      <c r="G37" s="20">
        <f>IF($B37="","",N(D37)*N(F37))</f>
      </c>
      <c r="H37" s="19"/>
      <c r="I37" s="20">
        <f>IF($B37="","",G37-N(H37))</f>
      </c>
    </row>
    <row r="38" spans="1:9" x14ac:dyDescent="0.25">
      <c r="A38" s="15"/>
      <c r="B38" s="14"/>
      <c r="C38" s="14"/>
      <c r="D38" s="16"/>
      <c r="E38" s="14"/>
      <c r="F38" s="17"/>
      <c r="G38" s="18">
        <f>IF($B38="","",N(D38)*N(F38))</f>
      </c>
      <c r="H38" s="19"/>
      <c r="I38" s="18">
        <f>IF($B38="","",G38-N(H38))</f>
      </c>
    </row>
    <row r="39" spans="1:9" x14ac:dyDescent="0.25">
      <c r="A39" s="15"/>
      <c r="B39" s="14"/>
      <c r="C39" s="14"/>
      <c r="D39" s="16"/>
      <c r="E39" s="14"/>
      <c r="F39" s="17"/>
      <c r="G39" s="20">
        <f>IF($B39="","",N(D39)*N(F39))</f>
      </c>
      <c r="H39" s="19"/>
      <c r="I39" s="20">
        <f>IF($B39="","",G39-N(H39))</f>
      </c>
    </row>
    <row r="40" spans="1:9" x14ac:dyDescent="0.25">
      <c r="A40" s="15"/>
      <c r="B40" s="14"/>
      <c r="C40" s="14"/>
      <c r="D40" s="16"/>
      <c r="E40" s="14"/>
      <c r="F40" s="17"/>
      <c r="G40" s="18">
        <f>IF($B40="","",N(D40)*N(F40))</f>
      </c>
      <c r="H40" s="19"/>
      <c r="I40" s="18">
        <f>IF($B40="","",G40-N(H40))</f>
      </c>
    </row>
    <row r="41" spans="1:9" x14ac:dyDescent="0.25">
      <c r="A41" s="15"/>
      <c r="B41" s="14"/>
      <c r="C41" s="14"/>
      <c r="D41" s="16"/>
      <c r="E41" s="14"/>
      <c r="F41" s="17"/>
      <c r="G41" s="20">
        <f>IF($B41="","",N(D41)*N(F41))</f>
      </c>
      <c r="H41" s="19"/>
      <c r="I41" s="20">
        <f>IF($B41="","",G41-N(H41))</f>
      </c>
    </row>
    <row r="42" spans="1:9" x14ac:dyDescent="0.25">
      <c r="A42" s="15"/>
      <c r="B42" s="14"/>
      <c r="C42" s="14"/>
      <c r="D42" s="16"/>
      <c r="E42" s="14"/>
      <c r="F42" s="17"/>
      <c r="G42" s="18">
        <f>IF($B42="","",N(D42)*N(F42))</f>
      </c>
      <c r="H42" s="19"/>
      <c r="I42" s="18">
        <f>IF($B42="","",G42-N(H42))</f>
      </c>
    </row>
    <row r="43" spans="1:9" x14ac:dyDescent="0.25">
      <c r="A43" s="15"/>
      <c r="B43" s="14"/>
      <c r="C43" s="14"/>
      <c r="D43" s="16"/>
      <c r="E43" s="14"/>
      <c r="F43" s="17"/>
      <c r="G43" s="20">
        <f>IF($B43="","",N(D43)*N(F43))</f>
      </c>
      <c r="H43" s="19"/>
      <c r="I43" s="20">
        <f>IF($B43="","",G43-N(H43))</f>
      </c>
    </row>
    <row r="44" spans="1:9" x14ac:dyDescent="0.25">
      <c r="A44" s="15"/>
      <c r="B44" s="14"/>
      <c r="C44" s="14"/>
      <c r="D44" s="16"/>
      <c r="E44" s="14"/>
      <c r="F44" s="17"/>
      <c r="G44" s="18">
        <f>IF($B44="","",N(D44)*N(F44))</f>
      </c>
      <c r="H44" s="19"/>
      <c r="I44" s="18">
        <f>IF($B44="","",G44-N(H44))</f>
      </c>
    </row>
    <row r="45" spans="1:9" x14ac:dyDescent="0.25">
      <c r="A45" s="15"/>
      <c r="B45" s="14"/>
      <c r="C45" s="14"/>
      <c r="D45" s="16"/>
      <c r="E45" s="14"/>
      <c r="F45" s="17"/>
      <c r="G45" s="20">
        <f>IF($B45="","",N(D45)*N(F45))</f>
      </c>
      <c r="H45" s="19"/>
      <c r="I45" s="20">
        <f>IF($B45="","",G45-N(H45))</f>
      </c>
    </row>
    <row r="46" spans="1:9" x14ac:dyDescent="0.25">
      <c r="A46" s="15"/>
      <c r="B46" s="14"/>
      <c r="C46" s="14"/>
      <c r="D46" s="16"/>
      <c r="E46" s="14"/>
      <c r="F46" s="17"/>
      <c r="G46" s="18">
        <f>IF($B46="","",N(D46)*N(F46))</f>
      </c>
      <c r="H46" s="19"/>
      <c r="I46" s="18">
        <f>IF($B46="","",G46-N(H46))</f>
      </c>
    </row>
    <row r="47" spans="1:9" x14ac:dyDescent="0.25">
      <c r="A47" s="15"/>
      <c r="B47" s="14"/>
      <c r="C47" s="14"/>
      <c r="D47" s="16"/>
      <c r="E47" s="14"/>
      <c r="F47" s="17"/>
      <c r="G47" s="20">
        <f>IF($B47="","",N(D47)*N(F47))</f>
      </c>
      <c r="H47" s="19"/>
      <c r="I47" s="20">
        <f>IF($B47="","",G47-N(H47))</f>
      </c>
    </row>
    <row r="48" spans="1:9" x14ac:dyDescent="0.25">
      <c r="A48" s="15"/>
      <c r="B48" s="14"/>
      <c r="C48" s="14"/>
      <c r="D48" s="16"/>
      <c r="E48" s="14"/>
      <c r="F48" s="17"/>
      <c r="G48" s="18">
        <f>IF($B48="","",N(D48)*N(F48))</f>
      </c>
      <c r="H48" s="19"/>
      <c r="I48" s="18">
        <f>IF($B48="","",G48-N(H48))</f>
      </c>
    </row>
    <row r="49" spans="1:9" x14ac:dyDescent="0.25">
      <c r="A49" s="15"/>
      <c r="B49" s="14"/>
      <c r="C49" s="14"/>
      <c r="D49" s="16"/>
      <c r="E49" s="14"/>
      <c r="F49" s="17"/>
      <c r="G49" s="20">
        <f>IF($B49="","",N(D49)*N(F49))</f>
      </c>
      <c r="H49" s="19"/>
      <c r="I49" s="20">
        <f>IF($B49="","",G49-N(H49))</f>
      </c>
    </row>
    <row r="50" spans="1:9" x14ac:dyDescent="0.25">
      <c r="A50" s="15"/>
      <c r="B50" s="14"/>
      <c r="C50" s="14"/>
      <c r="D50" s="16"/>
      <c r="E50" s="14"/>
      <c r="F50" s="17"/>
      <c r="G50" s="18">
        <f>IF($B50="","",N(D50)*N(F50))</f>
      </c>
      <c r="H50" s="19"/>
      <c r="I50" s="18">
        <f>IF($B50="","",G50-N(H50))</f>
      </c>
    </row>
    <row r="51" spans="1:9" x14ac:dyDescent="0.25">
      <c r="A51" s="15"/>
      <c r="B51" s="14"/>
      <c r="C51" s="14"/>
      <c r="D51" s="16"/>
      <c r="E51" s="14"/>
      <c r="F51" s="17"/>
      <c r="G51" s="20">
        <f>IF($B51="","",N(D51)*N(F51))</f>
      </c>
      <c r="H51" s="19"/>
      <c r="I51" s="20">
        <f>IF($B51="","",G51-N(H51))</f>
      </c>
    </row>
    <row r="52" spans="1:9" x14ac:dyDescent="0.25">
      <c r="A52" s="15"/>
      <c r="B52" s="14"/>
      <c r="C52" s="14"/>
      <c r="D52" s="16"/>
      <c r="E52" s="14"/>
      <c r="F52" s="17"/>
      <c r="G52" s="18">
        <f>IF($B52="","",N(D52)*N(F52))</f>
      </c>
      <c r="H52" s="19"/>
      <c r="I52" s="18">
        <f>IF($B52="","",G52-N(H52))</f>
      </c>
    </row>
    <row r="53" spans="1:9" x14ac:dyDescent="0.25">
      <c r="A53" s="15"/>
      <c r="B53" s="14"/>
      <c r="C53" s="14"/>
      <c r="D53" s="16"/>
      <c r="E53" s="14"/>
      <c r="F53" s="17"/>
      <c r="G53" s="20">
        <f>IF($B53="","",N(D53)*N(F53))</f>
      </c>
      <c r="H53" s="19"/>
      <c r="I53" s="20">
        <f>IF($B53="","",G53-N(H53))</f>
      </c>
    </row>
    <row r="54" spans="1:9" x14ac:dyDescent="0.25">
      <c r="A54" s="15"/>
      <c r="B54" s="14"/>
      <c r="C54" s="14"/>
      <c r="D54" s="16"/>
      <c r="E54" s="14"/>
      <c r="F54" s="17"/>
      <c r="G54" s="18">
        <f>IF($B54="","",N(D54)*N(F54))</f>
      </c>
      <c r="H54" s="19"/>
      <c r="I54" s="18">
        <f>IF($B54="","",G54-N(H54))</f>
      </c>
    </row>
    <row r="55" spans="1:9" x14ac:dyDescent="0.25">
      <c r="A55" s="15"/>
      <c r="B55" s="14"/>
      <c r="C55" s="14"/>
      <c r="D55" s="16"/>
      <c r="E55" s="14"/>
      <c r="F55" s="17"/>
      <c r="G55" s="20">
        <f>IF($B55="","",N(D55)*N(F55))</f>
      </c>
      <c r="H55" s="19"/>
      <c r="I55" s="20">
        <f>IF($B55="","",G55-N(H55))</f>
      </c>
    </row>
    <row r="56" spans="1:9" x14ac:dyDescent="0.25">
      <c r="A56" s="15"/>
      <c r="B56" s="14"/>
      <c r="C56" s="14"/>
      <c r="D56" s="16"/>
      <c r="E56" s="14"/>
      <c r="F56" s="17"/>
      <c r="G56" s="18">
        <f>IF($B56="","",N(D56)*N(F56))</f>
      </c>
      <c r="H56" s="19"/>
      <c r="I56" s="18">
        <f>IF($B56="","",G56-N(H56))</f>
      </c>
    </row>
    <row r="57" spans="1:9" x14ac:dyDescent="0.25">
      <c r="A57" s="15"/>
      <c r="B57" s="14"/>
      <c r="C57" s="14"/>
      <c r="D57" s="16"/>
      <c r="E57" s="14"/>
      <c r="F57" s="17"/>
      <c r="G57" s="20">
        <f>IF($B57="","",N(D57)*N(F57))</f>
      </c>
      <c r="H57" s="19"/>
      <c r="I57" s="20">
        <f>IF($B57="","",G57-N(H57))</f>
      </c>
    </row>
    <row r="58" spans="1:9" x14ac:dyDescent="0.25">
      <c r="A58" s="15"/>
      <c r="B58" s="14"/>
      <c r="C58" s="14"/>
      <c r="D58" s="16"/>
      <c r="E58" s="14"/>
      <c r="F58" s="17"/>
      <c r="G58" s="18">
        <f>IF($B58="","",N(D58)*N(F58))</f>
      </c>
      <c r="H58" s="19"/>
      <c r="I58" s="18">
        <f>IF($B58="","",G58-N(H58))</f>
      </c>
    </row>
    <row r="59" spans="1:9" x14ac:dyDescent="0.25">
      <c r="A59" s="15"/>
      <c r="B59" s="14"/>
      <c r="C59" s="14"/>
      <c r="D59" s="16"/>
      <c r="E59" s="14"/>
      <c r="F59" s="17"/>
      <c r="G59" s="20">
        <f>IF($B59="","",N(D59)*N(F59))</f>
      </c>
      <c r="H59" s="19"/>
      <c r="I59" s="20">
        <f>IF($B59="","",G59-N(H59))</f>
      </c>
    </row>
    <row r="60" spans="1:9" x14ac:dyDescent="0.25">
      <c r="A60" s="15"/>
      <c r="B60" s="14"/>
      <c r="C60" s="14"/>
      <c r="D60" s="16"/>
      <c r="E60" s="14"/>
      <c r="F60" s="17"/>
      <c r="G60" s="18">
        <f>IF($B60="","",N(D60)*N(F60))</f>
      </c>
      <c r="H60" s="19"/>
      <c r="I60" s="18">
        <f>IF($B60="","",G60-N(H60))</f>
      </c>
    </row>
    <row r="61" spans="1:9" x14ac:dyDescent="0.25">
      <c r="A61" s="15"/>
      <c r="B61" s="14"/>
      <c r="C61" s="14"/>
      <c r="D61" s="16"/>
      <c r="E61" s="14"/>
      <c r="F61" s="17"/>
      <c r="G61" s="20">
        <f>IF($B61="","",N(D61)*N(F61))</f>
      </c>
      <c r="H61" s="19"/>
      <c r="I61" s="20">
        <f>IF($B61="","",G61-N(H61))</f>
      </c>
    </row>
    <row r="62" spans="1:9" x14ac:dyDescent="0.25">
      <c r="A62" s="15"/>
      <c r="B62" s="14"/>
      <c r="C62" s="14"/>
      <c r="D62" s="16"/>
      <c r="E62" s="14"/>
      <c r="F62" s="17"/>
      <c r="G62" s="18">
        <f>IF($B62="","",N(D62)*N(F62))</f>
      </c>
      <c r="H62" s="19"/>
      <c r="I62" s="18">
        <f>IF($B62="","",G62-N(H62))</f>
      </c>
    </row>
    <row r="63" spans="1:9" x14ac:dyDescent="0.25">
      <c r="A63" s="15"/>
      <c r="B63" s="14"/>
      <c r="C63" s="14"/>
      <c r="D63" s="16"/>
      <c r="E63" s="14"/>
      <c r="F63" s="17"/>
      <c r="G63" s="20">
        <f>IF($B63="","",N(D63)*N(F63))</f>
      </c>
      <c r="H63" s="19"/>
      <c r="I63" s="20">
        <f>IF($B63="","",G63-N(H63))</f>
      </c>
    </row>
    <row r="64" spans="1:9" x14ac:dyDescent="0.25">
      <c r="A64" s="15"/>
      <c r="B64" s="14"/>
      <c r="C64" s="14"/>
      <c r="D64" s="16"/>
      <c r="E64" s="14"/>
      <c r="F64" s="17"/>
      <c r="G64" s="18">
        <f>IF($B64="","",N(D64)*N(F64))</f>
      </c>
      <c r="H64" s="19"/>
      <c r="I64" s="18">
        <f>IF($B64="","",G64-N(H64))</f>
      </c>
    </row>
    <row r="65" spans="1:9" x14ac:dyDescent="0.25">
      <c r="A65" s="15"/>
      <c r="B65" s="14"/>
      <c r="C65" s="14"/>
      <c r="D65" s="16"/>
      <c r="E65" s="14"/>
      <c r="F65" s="17"/>
      <c r="G65" s="20">
        <f>IF($B65="","",N(D65)*N(F65))</f>
      </c>
      <c r="H65" s="19"/>
      <c r="I65" s="20">
        <f>IF($B65="","",G65-N(H65))</f>
      </c>
    </row>
    <row r="66" spans="1:9" x14ac:dyDescent="0.25">
      <c r="A66" s="15"/>
      <c r="B66" s="14"/>
      <c r="C66" s="14"/>
      <c r="D66" s="16"/>
      <c r="E66" s="14"/>
      <c r="F66" s="17"/>
      <c r="G66" s="18">
        <f>IF($B66="","",N(D66)*N(F66))</f>
      </c>
      <c r="H66" s="19"/>
      <c r="I66" s="18">
        <f>IF($B66="","",G66-N(H66))</f>
      </c>
    </row>
    <row r="67" spans="1:9" x14ac:dyDescent="0.25">
      <c r="A67" s="15"/>
      <c r="B67" s="14"/>
      <c r="C67" s="14"/>
      <c r="D67" s="16"/>
      <c r="E67" s="14"/>
      <c r="F67" s="17"/>
      <c r="G67" s="20">
        <f>IF($B67="","",N(D67)*N(F67))</f>
      </c>
      <c r="H67" s="19"/>
      <c r="I67" s="20">
        <f>IF($B67="","",G67-N(H67))</f>
      </c>
    </row>
    <row r="68" spans="1:9" x14ac:dyDescent="0.25">
      <c r="A68" s="15"/>
      <c r="B68" s="14"/>
      <c r="C68" s="14"/>
      <c r="D68" s="16"/>
      <c r="E68" s="14"/>
      <c r="F68" s="17"/>
      <c r="G68" s="18">
        <f>IF($B68="","",N(D68)*N(F68))</f>
      </c>
      <c r="H68" s="19"/>
      <c r="I68" s="18">
        <f>IF($B68="","",G68-N(H68))</f>
      </c>
    </row>
    <row r="69" spans="1:9" x14ac:dyDescent="0.25">
      <c r="A69" s="15"/>
      <c r="B69" s="14"/>
      <c r="C69" s="14"/>
      <c r="D69" s="16"/>
      <c r="E69" s="14"/>
      <c r="F69" s="17"/>
      <c r="G69" s="20">
        <f>IF($B69="","",N(D69)*N(F69))</f>
      </c>
      <c r="H69" s="19"/>
      <c r="I69" s="20">
        <f>IF($B69="","",G69-N(H69))</f>
      </c>
    </row>
    <row r="70" spans="1:9" x14ac:dyDescent="0.25">
      <c r="A70" s="15"/>
      <c r="B70" s="14"/>
      <c r="C70" s="14"/>
      <c r="D70" s="16"/>
      <c r="E70" s="14"/>
      <c r="F70" s="17"/>
      <c r="G70" s="18">
        <f>IF($B70="","",N(D70)*N(F70))</f>
      </c>
      <c r="H70" s="19"/>
      <c r="I70" s="18">
        <f>IF($B70="","",G70-N(H70))</f>
      </c>
    </row>
    <row r="71" spans="1:9" x14ac:dyDescent="0.25">
      <c r="A71" s="15"/>
      <c r="B71" s="14"/>
      <c r="C71" s="14"/>
      <c r="D71" s="16"/>
      <c r="E71" s="14"/>
      <c r="F71" s="17"/>
      <c r="G71" s="20">
        <f>IF($B71="","",N(D71)*N(F71))</f>
      </c>
      <c r="H71" s="19"/>
      <c r="I71" s="20">
        <f>IF($B71="","",G71-N(H71))</f>
      </c>
    </row>
    <row r="72" spans="1:9" x14ac:dyDescent="0.25">
      <c r="A72" s="15"/>
      <c r="B72" s="14"/>
      <c r="C72" s="14"/>
      <c r="D72" s="16"/>
      <c r="E72" s="14"/>
      <c r="F72" s="17"/>
      <c r="G72" s="18">
        <f>IF($B72="","",N(D72)*N(F72))</f>
      </c>
      <c r="H72" s="19"/>
      <c r="I72" s="18">
        <f>IF($B72="","",G72-N(H72))</f>
      </c>
    </row>
    <row r="73" spans="1:9" x14ac:dyDescent="0.25">
      <c r="A73" s="15"/>
      <c r="B73" s="14"/>
      <c r="C73" s="14"/>
      <c r="D73" s="16"/>
      <c r="E73" s="14"/>
      <c r="F73" s="17"/>
      <c r="G73" s="20">
        <f>IF($B73="","",N(D73)*N(F73))</f>
      </c>
      <c r="H73" s="19"/>
      <c r="I73" s="20">
        <f>IF($B73="","",G73-N(H73))</f>
      </c>
    </row>
    <row r="74" spans="1:9" x14ac:dyDescent="0.25">
      <c r="A74" s="15"/>
      <c r="B74" s="14"/>
      <c r="C74" s="14"/>
      <c r="D74" s="16"/>
      <c r="E74" s="14"/>
      <c r="F74" s="17"/>
      <c r="G74" s="18">
        <f>IF($B74="","",N(D74)*N(F74))</f>
      </c>
      <c r="H74" s="19"/>
      <c r="I74" s="18">
        <f>IF($B74="","",G74-N(H74))</f>
      </c>
    </row>
    <row r="75" spans="1:9" x14ac:dyDescent="0.25">
      <c r="A75" s="15"/>
      <c r="B75" s="14"/>
      <c r="C75" s="14"/>
      <c r="D75" s="16"/>
      <c r="E75" s="14"/>
      <c r="F75" s="17"/>
      <c r="G75" s="20">
        <f>IF($B75="","",N(D75)*N(F75))</f>
      </c>
      <c r="H75" s="19"/>
      <c r="I75" s="20">
        <f>IF($B75="","",G75-N(H75))</f>
      </c>
    </row>
    <row r="76" spans="1:9" x14ac:dyDescent="0.25">
      <c r="A76" s="15"/>
      <c r="B76" s="14"/>
      <c r="C76" s="14"/>
      <c r="D76" s="16"/>
      <c r="E76" s="14"/>
      <c r="F76" s="17"/>
      <c r="G76" s="18">
        <f>IF($B76="","",N(D76)*N(F76))</f>
      </c>
      <c r="H76" s="19"/>
      <c r="I76" s="18">
        <f>IF($B76="","",G76-N(H76))</f>
      </c>
    </row>
    <row r="77" spans="1:9" x14ac:dyDescent="0.25">
      <c r="A77" s="15"/>
      <c r="B77" s="14"/>
      <c r="C77" s="14"/>
      <c r="D77" s="16"/>
      <c r="E77" s="14"/>
      <c r="F77" s="17"/>
      <c r="G77" s="20">
        <f>IF($B77="","",N(D77)*N(F77))</f>
      </c>
      <c r="H77" s="19"/>
      <c r="I77" s="20">
        <f>IF($B77="","",G77-N(H77))</f>
      </c>
    </row>
    <row r="78" spans="1:9" x14ac:dyDescent="0.25">
      <c r="A78" s="15"/>
      <c r="B78" s="14"/>
      <c r="C78" s="14"/>
      <c r="D78" s="16"/>
      <c r="E78" s="14"/>
      <c r="F78" s="17"/>
      <c r="G78" s="18">
        <f>IF($B78="","",N(D78)*N(F78))</f>
      </c>
      <c r="H78" s="19"/>
      <c r="I78" s="18">
        <f>IF($B78="","",G78-N(H78))</f>
      </c>
    </row>
    <row r="79" spans="1:9" x14ac:dyDescent="0.25">
      <c r="A79" s="15"/>
      <c r="B79" s="14"/>
      <c r="C79" s="14"/>
      <c r="D79" s="16"/>
      <c r="E79" s="14"/>
      <c r="F79" s="17"/>
      <c r="G79" s="20">
        <f>IF($B79="","",N(D79)*N(F79))</f>
      </c>
      <c r="H79" s="19"/>
      <c r="I79" s="20">
        <f>IF($B79="","",G79-N(H79))</f>
      </c>
    </row>
    <row r="80" spans="1:9" x14ac:dyDescent="0.25">
      <c r="A80" s="15"/>
      <c r="B80" s="14"/>
      <c r="C80" s="14"/>
      <c r="D80" s="16"/>
      <c r="E80" s="14"/>
      <c r="F80" s="17"/>
      <c r="G80" s="18">
        <f>IF($B80="","",N(D80)*N(F80))</f>
      </c>
      <c r="H80" s="19"/>
      <c r="I80" s="18">
        <f>IF($B80="","",G80-N(H80))</f>
      </c>
    </row>
    <row r="81" spans="1:9" x14ac:dyDescent="0.25">
      <c r="A81" s="15"/>
      <c r="B81" s="14"/>
      <c r="C81" s="14"/>
      <c r="D81" s="16"/>
      <c r="E81" s="14"/>
      <c r="F81" s="17"/>
      <c r="G81" s="20">
        <f>IF($B81="","",N(D81)*N(F81))</f>
      </c>
      <c r="H81" s="19"/>
      <c r="I81" s="20">
        <f>IF($B81="","",G81-N(H81))</f>
      </c>
    </row>
    <row r="82" spans="1:9" x14ac:dyDescent="0.25">
      <c r="A82" s="15"/>
      <c r="B82" s="14"/>
      <c r="C82" s="14"/>
      <c r="D82" s="16"/>
      <c r="E82" s="14"/>
      <c r="F82" s="17"/>
      <c r="G82" s="18">
        <f>IF($B82="","",N(D82)*N(F82))</f>
      </c>
      <c r="H82" s="19"/>
      <c r="I82" s="18">
        <f>IF($B82="","",G82-N(H82))</f>
      </c>
    </row>
    <row r="83" spans="1:9" x14ac:dyDescent="0.25">
      <c r="A83" s="15"/>
      <c r="B83" s="14"/>
      <c r="C83" s="14"/>
      <c r="D83" s="16"/>
      <c r="E83" s="14"/>
      <c r="F83" s="17"/>
      <c r="G83" s="20">
        <f>IF($B83="","",N(D83)*N(F83))</f>
      </c>
      <c r="H83" s="19"/>
      <c r="I83" s="20">
        <f>IF($B83="","",G83-N(H83))</f>
      </c>
    </row>
    <row r="84" spans="1:9" x14ac:dyDescent="0.25">
      <c r="A84" s="15"/>
      <c r="B84" s="14"/>
      <c r="C84" s="14"/>
      <c r="D84" s="16"/>
      <c r="E84" s="14"/>
      <c r="F84" s="17"/>
      <c r="G84" s="18">
        <f>IF($B84="","",N(D84)*N(F84))</f>
      </c>
      <c r="H84" s="19"/>
      <c r="I84" s="18">
        <f>IF($B84="","",G84-N(H84))</f>
      </c>
    </row>
    <row r="85" spans="1:9" x14ac:dyDescent="0.25">
      <c r="A85" s="15"/>
      <c r="B85" s="14"/>
      <c r="C85" s="14"/>
      <c r="D85" s="16"/>
      <c r="E85" s="14"/>
      <c r="F85" s="17"/>
      <c r="G85" s="20">
        <f>IF($B85="","",N(D85)*N(F85))</f>
      </c>
      <c r="H85" s="19"/>
      <c r="I85" s="20">
        <f>IF($B85="","",G85-N(H85))</f>
      </c>
    </row>
    <row r="86" spans="1:9" x14ac:dyDescent="0.25">
      <c r="A86" s="15"/>
      <c r="B86" s="14"/>
      <c r="C86" s="14"/>
      <c r="D86" s="16"/>
      <c r="E86" s="14"/>
      <c r="F86" s="17"/>
      <c r="G86" s="18">
        <f>IF($B86="","",N(D86)*N(F86))</f>
      </c>
      <c r="H86" s="19"/>
      <c r="I86" s="18">
        <f>IF($B86="","",G86-N(H86))</f>
      </c>
    </row>
    <row r="87" spans="1:9" x14ac:dyDescent="0.25">
      <c r="A87" s="15"/>
      <c r="B87" s="14"/>
      <c r="C87" s="14"/>
      <c r="D87" s="16"/>
      <c r="E87" s="14"/>
      <c r="F87" s="17"/>
      <c r="G87" s="20">
        <f>IF($B87="","",N(D87)*N(F87))</f>
      </c>
      <c r="H87" s="19"/>
      <c r="I87" s="20">
        <f>IF($B87="","",G87-N(H87))</f>
      </c>
    </row>
    <row r="88" spans="1:9" x14ac:dyDescent="0.25">
      <c r="A88" s="15"/>
      <c r="B88" s="14"/>
      <c r="C88" s="14"/>
      <c r="D88" s="16"/>
      <c r="E88" s="14"/>
      <c r="F88" s="17"/>
      <c r="G88" s="18">
        <f>IF($B88="","",N(D88)*N(F88))</f>
      </c>
      <c r="H88" s="19"/>
      <c r="I88" s="18">
        <f>IF($B88="","",G88-N(H88))</f>
      </c>
    </row>
    <row r="89" spans="1:9" x14ac:dyDescent="0.25">
      <c r="A89" s="15"/>
      <c r="B89" s="14"/>
      <c r="C89" s="14"/>
      <c r="D89" s="16"/>
      <c r="E89" s="14"/>
      <c r="F89" s="17"/>
      <c r="G89" s="20">
        <f>IF($B89="","",N(D89)*N(F89))</f>
      </c>
      <c r="H89" s="19"/>
      <c r="I89" s="20">
        <f>IF($B89="","",G89-N(H89))</f>
      </c>
    </row>
    <row r="90" spans="1:9" x14ac:dyDescent="0.25">
      <c r="A90" s="15"/>
      <c r="B90" s="14"/>
      <c r="C90" s="14"/>
      <c r="D90" s="16"/>
      <c r="E90" s="14"/>
      <c r="F90" s="17"/>
      <c r="G90" s="18">
        <f>IF($B90="","",N(D90)*N(F90))</f>
      </c>
      <c r="H90" s="19"/>
      <c r="I90" s="18">
        <f>IF($B90="","",G90-N(H90))</f>
      </c>
    </row>
    <row r="91" spans="1:9" x14ac:dyDescent="0.25">
      <c r="A91" s="15"/>
      <c r="B91" s="14"/>
      <c r="C91" s="14"/>
      <c r="D91" s="16"/>
      <c r="E91" s="14"/>
      <c r="F91" s="17"/>
      <c r="G91" s="20">
        <f>IF($B91="","",N(D91)*N(F91))</f>
      </c>
      <c r="H91" s="19"/>
      <c r="I91" s="20">
        <f>IF($B91="","",G91-N(H91))</f>
      </c>
    </row>
    <row r="92" spans="1:9" x14ac:dyDescent="0.25">
      <c r="A92" s="15"/>
      <c r="B92" s="14"/>
      <c r="C92" s="14"/>
      <c r="D92" s="16"/>
      <c r="E92" s="14"/>
      <c r="F92" s="17"/>
      <c r="G92" s="18">
        <f>IF($B92="","",N(D92)*N(F92))</f>
      </c>
      <c r="H92" s="19"/>
      <c r="I92" s="18">
        <f>IF($B92="","",G92-N(H92))</f>
      </c>
    </row>
    <row r="93" spans="1:9" x14ac:dyDescent="0.25">
      <c r="A93" s="15"/>
      <c r="B93" s="14"/>
      <c r="C93" s="14"/>
      <c r="D93" s="16"/>
      <c r="E93" s="14"/>
      <c r="F93" s="17"/>
      <c r="G93" s="20">
        <f>IF($B93="","",N(D93)*N(F93))</f>
      </c>
      <c r="H93" s="19"/>
      <c r="I93" s="20">
        <f>IF($B93="","",G93-N(H93))</f>
      </c>
    </row>
    <row r="94" spans="1:9" x14ac:dyDescent="0.25">
      <c r="A94" s="15"/>
      <c r="B94" s="14"/>
      <c r="C94" s="14"/>
      <c r="D94" s="16"/>
      <c r="E94" s="14"/>
      <c r="F94" s="17"/>
      <c r="G94" s="18">
        <f>IF($B94="","",N(D94)*N(F94))</f>
      </c>
      <c r="H94" s="19"/>
      <c r="I94" s="18">
        <f>IF($B94="","",G94-N(H94))</f>
      </c>
    </row>
    <row r="95" spans="1:9" x14ac:dyDescent="0.25">
      <c r="A95" s="15"/>
      <c r="B95" s="14"/>
      <c r="C95" s="14"/>
      <c r="D95" s="16"/>
      <c r="E95" s="14"/>
      <c r="F95" s="17"/>
      <c r="G95" s="20">
        <f>IF($B95="","",N(D95)*N(F95))</f>
      </c>
      <c r="H95" s="19"/>
      <c r="I95" s="20">
        <f>IF($B95="","",G95-N(H95))</f>
      </c>
    </row>
    <row r="96" spans="1:9" x14ac:dyDescent="0.25">
      <c r="A96" s="15"/>
      <c r="B96" s="14"/>
      <c r="C96" s="14"/>
      <c r="D96" s="16"/>
      <c r="E96" s="14"/>
      <c r="F96" s="17"/>
      <c r="G96" s="18">
        <f>IF($B96="","",N(D96)*N(F96))</f>
      </c>
      <c r="H96" s="19"/>
      <c r="I96" s="18">
        <f>IF($B96="","",G96-N(H96))</f>
      </c>
    </row>
    <row r="97" spans="1:9" x14ac:dyDescent="0.25">
      <c r="A97" s="15"/>
      <c r="B97" s="14"/>
      <c r="C97" s="14"/>
      <c r="D97" s="16"/>
      <c r="E97" s="14"/>
      <c r="F97" s="17"/>
      <c r="G97" s="20">
        <f>IF($B97="","",N(D97)*N(F97))</f>
      </c>
      <c r="H97" s="19"/>
      <c r="I97" s="20">
        <f>IF($B97="","",G97-N(H97))</f>
      </c>
    </row>
    <row r="98" spans="1:9" x14ac:dyDescent="0.25">
      <c r="A98" s="15"/>
      <c r="B98" s="14"/>
      <c r="C98" s="14"/>
      <c r="D98" s="16"/>
      <c r="E98" s="14"/>
      <c r="F98" s="17"/>
      <c r="G98" s="18">
        <f>IF($B98="","",N(D98)*N(F98))</f>
      </c>
      <c r="H98" s="19"/>
      <c r="I98" s="18">
        <f>IF($B98="","",G98-N(H98))</f>
      </c>
    </row>
    <row r="99" spans="1:9" x14ac:dyDescent="0.25">
      <c r="A99" s="15"/>
      <c r="B99" s="14"/>
      <c r="C99" s="14"/>
      <c r="D99" s="16"/>
      <c r="E99" s="14"/>
      <c r="F99" s="17"/>
      <c r="G99" s="20">
        <f>IF($B99="","",N(D99)*N(F99))</f>
      </c>
      <c r="H99" s="19"/>
      <c r="I99" s="20">
        <f>IF($B99="","",G99-N(H99))</f>
      </c>
    </row>
    <row r="100" spans="1:9" x14ac:dyDescent="0.25">
      <c r="A100" s="15"/>
      <c r="B100" s="14"/>
      <c r="C100" s="14"/>
      <c r="D100" s="16"/>
      <c r="E100" s="14"/>
      <c r="F100" s="17"/>
      <c r="G100" s="18">
        <f>IF($B100="","",N(D100)*N(F100))</f>
      </c>
      <c r="H100" s="19"/>
      <c r="I100" s="18">
        <f>IF($B100="","",G100-N(H100))</f>
      </c>
    </row>
    <row r="101" spans="1:9" x14ac:dyDescent="0.25">
      <c r="A101" s="15"/>
      <c r="B101" s="14"/>
      <c r="C101" s="14"/>
      <c r="D101" s="16"/>
      <c r="E101" s="14"/>
      <c r="F101" s="17"/>
      <c r="G101" s="20">
        <f>IF($B101="","",N(D101)*N(F101))</f>
      </c>
      <c r="H101" s="19"/>
      <c r="I101" s="20">
        <f>IF($B101="","",G101-N(H101))</f>
      </c>
    </row>
    <row r="102" spans="1:9" x14ac:dyDescent="0.25">
      <c r="A102" s="15"/>
      <c r="B102" s="14"/>
      <c r="C102" s="14"/>
      <c r="D102" s="16"/>
      <c r="E102" s="14"/>
      <c r="F102" s="17"/>
      <c r="G102" s="18">
        <f>IF($B102="","",N(D102)*N(F102))</f>
      </c>
      <c r="H102" s="19"/>
      <c r="I102" s="18">
        <f>IF($B102="","",G102-N(H102))</f>
      </c>
    </row>
    <row r="103" spans="1:9" x14ac:dyDescent="0.25">
      <c r="A103" s="15"/>
      <c r="B103" s="14"/>
      <c r="C103" s="14"/>
      <c r="D103" s="16"/>
      <c r="E103" s="14"/>
      <c r="F103" s="17"/>
      <c r="G103" s="20">
        <f>IF($B103="","",N(D103)*N(F103))</f>
      </c>
      <c r="H103" s="19"/>
      <c r="I103" s="20">
        <f>IF($B103="","",G103-N(H103))</f>
      </c>
    </row>
    <row r="104" spans="1:9" x14ac:dyDescent="0.25">
      <c r="A104" s="15"/>
      <c r="B104" s="14"/>
      <c r="C104" s="14"/>
      <c r="D104" s="16"/>
      <c r="E104" s="14"/>
      <c r="F104" s="17"/>
      <c r="G104" s="18">
        <f>IF($B104="","",N(D104)*N(F104))</f>
      </c>
      <c r="H104" s="19"/>
      <c r="I104" s="18">
        <f>IF($B104="","",G104-N(H104))</f>
      </c>
    </row>
    <row r="105" spans="1:9" x14ac:dyDescent="0.25">
      <c r="A105" s="15"/>
      <c r="B105" s="14"/>
      <c r="C105" s="14"/>
      <c r="D105" s="16"/>
      <c r="E105" s="14"/>
      <c r="F105" s="17"/>
      <c r="G105" s="20">
        <f>IF($B105="","",N(D105)*N(F105))</f>
      </c>
      <c r="H105" s="19"/>
      <c r="I105" s="20">
        <f>IF($B105="","",G105-N(H105))</f>
      </c>
    </row>
    <row r="106" spans="1:9" x14ac:dyDescent="0.25">
      <c r="A106" s="15"/>
      <c r="B106" s="14"/>
      <c r="C106" s="14"/>
      <c r="D106" s="16"/>
      <c r="E106" s="14"/>
      <c r="F106" s="17"/>
      <c r="G106" s="18">
        <f>IF($B106="","",N(D106)*N(F106))</f>
      </c>
      <c r="H106" s="19"/>
      <c r="I106" s="18">
        <f>IF($B106="","",G106-N(H106))</f>
      </c>
    </row>
    <row r="107" spans="1:9" x14ac:dyDescent="0.25">
      <c r="A107" s="15"/>
      <c r="B107" s="14"/>
      <c r="C107" s="14"/>
      <c r="D107" s="16"/>
      <c r="E107" s="14"/>
      <c r="F107" s="17"/>
      <c r="G107" s="20">
        <f>IF($B107="","",N(D107)*N(F107))</f>
      </c>
      <c r="H107" s="19"/>
      <c r="I107" s="20">
        <f>IF($B107="","",G107-N(H107))</f>
      </c>
    </row>
    <row r="108" spans="1:9" x14ac:dyDescent="0.25">
      <c r="A108" s="15"/>
      <c r="B108" s="14"/>
      <c r="C108" s="14"/>
      <c r="D108" s="16"/>
      <c r="E108" s="14"/>
      <c r="F108" s="17"/>
      <c r="G108" s="18">
        <f>IF($B108="","",N(D108)*N(F108))</f>
      </c>
      <c r="H108" s="19"/>
      <c r="I108" s="18">
        <f>IF($B108="","",G108-N(H108))</f>
      </c>
    </row>
    <row r="109" spans="1:9" x14ac:dyDescent="0.25">
      <c r="A109" s="15"/>
      <c r="B109" s="14"/>
      <c r="C109" s="14"/>
      <c r="D109" s="16"/>
      <c r="E109" s="14"/>
      <c r="F109" s="17"/>
      <c r="G109" s="20">
        <f>IF($B109="","",N(D109)*N(F109))</f>
      </c>
      <c r="H109" s="19"/>
      <c r="I109" s="20">
        <f>IF($B109="","",G109-N(H109))</f>
      </c>
    </row>
    <row r="110" spans="1:9" x14ac:dyDescent="0.25">
      <c r="A110" s="15"/>
      <c r="B110" s="14"/>
      <c r="C110" s="14"/>
      <c r="D110" s="16"/>
      <c r="E110" s="14"/>
      <c r="F110" s="17"/>
      <c r="G110" s="18">
        <f>IF($B110="","",N(D110)*N(F110))</f>
      </c>
      <c r="H110" s="19"/>
      <c r="I110" s="18">
        <f>IF($B110="","",G110-N(H110))</f>
      </c>
    </row>
    <row r="111" spans="1:9" x14ac:dyDescent="0.25">
      <c r="A111" s="15"/>
      <c r="B111" s="14"/>
      <c r="C111" s="14"/>
      <c r="D111" s="16"/>
      <c r="E111" s="14"/>
      <c r="F111" s="17"/>
      <c r="G111" s="20">
        <f>IF($B111="","",N(D111)*N(F111))</f>
      </c>
      <c r="H111" s="19"/>
      <c r="I111" s="20">
        <f>IF($B111="","",G111-N(H111))</f>
      </c>
    </row>
    <row r="112" spans="1:9" x14ac:dyDescent="0.25">
      <c r="A112" s="15"/>
      <c r="B112" s="14"/>
      <c r="C112" s="14"/>
      <c r="D112" s="16"/>
      <c r="E112" s="14"/>
      <c r="F112" s="17"/>
      <c r="G112" s="18">
        <f>IF($B112="","",N(D112)*N(F112))</f>
      </c>
      <c r="H112" s="19"/>
      <c r="I112" s="18">
        <f>IF($B112="","",G112-N(H112))</f>
      </c>
    </row>
    <row r="113" spans="1:9" x14ac:dyDescent="0.25">
      <c r="A113" s="15"/>
      <c r="B113" s="14"/>
      <c r="C113" s="14"/>
      <c r="D113" s="16"/>
      <c r="E113" s="14"/>
      <c r="F113" s="17"/>
      <c r="G113" s="20">
        <f>IF($B113="","",N(D113)*N(F113))</f>
      </c>
      <c r="H113" s="19"/>
      <c r="I113" s="20">
        <f>IF($B113="","",G113-N(H113))</f>
      </c>
    </row>
    <row r="114" spans="1:9" x14ac:dyDescent="0.25">
      <c r="A114" s="15"/>
      <c r="B114" s="14"/>
      <c r="C114" s="14"/>
      <c r="D114" s="16"/>
      <c r="E114" s="14"/>
      <c r="F114" s="17"/>
      <c r="G114" s="18">
        <f>IF($B114="","",N(D114)*N(F114))</f>
      </c>
      <c r="H114" s="19"/>
      <c r="I114" s="18">
        <f>IF($B114="","",G114-N(H114))</f>
      </c>
    </row>
    <row r="115" spans="1:9" x14ac:dyDescent="0.25">
      <c r="A115" s="15"/>
      <c r="B115" s="14"/>
      <c r="C115" s="14"/>
      <c r="D115" s="16"/>
      <c r="E115" s="14"/>
      <c r="F115" s="17"/>
      <c r="G115" s="20">
        <f>IF($B115="","",N(D115)*N(F115))</f>
      </c>
      <c r="H115" s="19"/>
      <c r="I115" s="20">
        <f>IF($B115="","",G115-N(H115))</f>
      </c>
    </row>
    <row r="116" spans="1:9" x14ac:dyDescent="0.25">
      <c r="A116" s="15"/>
      <c r="B116" s="14"/>
      <c r="C116" s="14"/>
      <c r="D116" s="16"/>
      <c r="E116" s="14"/>
      <c r="F116" s="17"/>
      <c r="G116" s="18">
        <f>IF($B116="","",N(D116)*N(F116))</f>
      </c>
      <c r="H116" s="19"/>
      <c r="I116" s="18">
        <f>IF($B116="","",G116-N(H116))</f>
      </c>
    </row>
    <row r="117" spans="1:9" x14ac:dyDescent="0.25">
      <c r="A117" s="15"/>
      <c r="B117" s="14"/>
      <c r="C117" s="14"/>
      <c r="D117" s="16"/>
      <c r="E117" s="14"/>
      <c r="F117" s="17"/>
      <c r="G117" s="20">
        <f>IF($B117="","",N(D117)*N(F117))</f>
      </c>
      <c r="H117" s="19"/>
      <c r="I117" s="20">
        <f>IF($B117="","",G117-N(H117))</f>
      </c>
    </row>
    <row r="118" spans="1:9" x14ac:dyDescent="0.25">
      <c r="A118" s="15"/>
      <c r="B118" s="14"/>
      <c r="C118" s="14"/>
      <c r="D118" s="16"/>
      <c r="E118" s="14"/>
      <c r="F118" s="17"/>
      <c r="G118" s="18">
        <f>IF($B118="","",N(D118)*N(F118))</f>
      </c>
      <c r="H118" s="19"/>
      <c r="I118" s="18">
        <f>IF($B118="","",G118-N(H118))</f>
      </c>
    </row>
    <row r="119" spans="1:9" x14ac:dyDescent="0.25">
      <c r="A119" s="15"/>
      <c r="B119" s="14"/>
      <c r="C119" s="14"/>
      <c r="D119" s="16"/>
      <c r="E119" s="14"/>
      <c r="F119" s="17"/>
      <c r="G119" s="20">
        <f>IF($B119="","",N(D119)*N(F119))</f>
      </c>
      <c r="H119" s="19"/>
      <c r="I119" s="20">
        <f>IF($B119="","",G119-N(H119))</f>
      </c>
    </row>
    <row r="120" spans="1:9" x14ac:dyDescent="0.25">
      <c r="A120" s="15"/>
      <c r="B120" s="14"/>
      <c r="C120" s="14"/>
      <c r="D120" s="16"/>
      <c r="E120" s="14"/>
      <c r="F120" s="17"/>
      <c r="G120" s="18">
        <f>IF($B120="","",N(D120)*N(F120))</f>
      </c>
      <c r="H120" s="19"/>
      <c r="I120" s="18">
        <f>IF($B120="","",G120-N(H120))</f>
      </c>
    </row>
    <row r="121" spans="1:9" x14ac:dyDescent="0.25">
      <c r="A121" s="15"/>
      <c r="B121" s="14"/>
      <c r="C121" s="14"/>
      <c r="D121" s="16"/>
      <c r="E121" s="14"/>
      <c r="F121" s="17"/>
      <c r="G121" s="20">
        <f>IF($B121="","",N(D121)*N(F121))</f>
      </c>
      <c r="H121" s="19"/>
      <c r="I121" s="20">
        <f>IF($B121="","",G121-N(H121))</f>
      </c>
    </row>
    <row r="122" spans="1:9" x14ac:dyDescent="0.25">
      <c r="A122" s="15"/>
      <c r="B122" s="14"/>
      <c r="C122" s="14"/>
      <c r="D122" s="16"/>
      <c r="E122" s="14"/>
      <c r="F122" s="17"/>
      <c r="G122" s="18">
        <f>IF($B122="","",N(D122)*N(F122))</f>
      </c>
      <c r="H122" s="19"/>
      <c r="I122" s="18">
        <f>IF($B122="","",G122-N(H122))</f>
      </c>
    </row>
    <row r="123" spans="1:9" x14ac:dyDescent="0.25">
      <c r="A123" s="15"/>
      <c r="B123" s="14"/>
      <c r="C123" s="14"/>
      <c r="D123" s="16"/>
      <c r="E123" s="14"/>
      <c r="F123" s="17"/>
      <c r="G123" s="20">
        <f>IF($B123="","",N(D123)*N(F123))</f>
      </c>
      <c r="H123" s="19"/>
      <c r="I123" s="20">
        <f>IF($B123="","",G123-N(H123))</f>
      </c>
    </row>
    <row r="124" spans="1:9" x14ac:dyDescent="0.25">
      <c r="A124" s="15"/>
      <c r="B124" s="14"/>
      <c r="C124" s="14"/>
      <c r="D124" s="16"/>
      <c r="E124" s="14"/>
      <c r="F124" s="17"/>
      <c r="G124" s="18">
        <f>IF($B124="","",N(D124)*N(F124))</f>
      </c>
      <c r="H124" s="19"/>
      <c r="I124" s="18">
        <f>IF($B124="","",G124-N(H124))</f>
      </c>
    </row>
    <row r="125" spans="1:9" x14ac:dyDescent="0.25">
      <c r="A125" s="15"/>
      <c r="B125" s="14"/>
      <c r="C125" s="14"/>
      <c r="D125" s="16"/>
      <c r="E125" s="14"/>
      <c r="F125" s="17"/>
      <c r="G125" s="20">
        <f>IF($B125="","",N(D125)*N(F125))</f>
      </c>
      <c r="H125" s="19"/>
      <c r="I125" s="20">
        <f>IF($B125="","",G125-N(H125))</f>
      </c>
    </row>
    <row r="126" spans="1:9" x14ac:dyDescent="0.25">
      <c r="A126" s="15"/>
      <c r="B126" s="14"/>
      <c r="C126" s="14"/>
      <c r="D126" s="16"/>
      <c r="E126" s="14"/>
      <c r="F126" s="17"/>
      <c r="G126" s="18">
        <f>IF($B126="","",N(D126)*N(F126))</f>
      </c>
      <c r="H126" s="19"/>
      <c r="I126" s="18">
        <f>IF($B126="","",G126-N(H126))</f>
      </c>
    </row>
    <row r="127" spans="1:9" x14ac:dyDescent="0.25">
      <c r="A127" s="15"/>
      <c r="B127" s="14"/>
      <c r="C127" s="14"/>
      <c r="D127" s="16"/>
      <c r="E127" s="14"/>
      <c r="F127" s="17"/>
      <c r="G127" s="20">
        <f>IF($B127="","",N(D127)*N(F127))</f>
      </c>
      <c r="H127" s="19"/>
      <c r="I127" s="20">
        <f>IF($B127="","",G127-N(H127))</f>
      </c>
    </row>
    <row r="128" spans="1:9" x14ac:dyDescent="0.25">
      <c r="A128" s="15"/>
      <c r="B128" s="14"/>
      <c r="C128" s="14"/>
      <c r="D128" s="16"/>
      <c r="E128" s="14"/>
      <c r="F128" s="17"/>
      <c r="G128" s="18">
        <f>IF($B128="","",N(D128)*N(F128))</f>
      </c>
      <c r="H128" s="19"/>
      <c r="I128" s="18">
        <f>IF($B128="","",G128-N(H128))</f>
      </c>
    </row>
    <row r="129" spans="1:9" x14ac:dyDescent="0.25">
      <c r="A129" s="15"/>
      <c r="B129" s="14"/>
      <c r="C129" s="14"/>
      <c r="D129" s="16"/>
      <c r="E129" s="14"/>
      <c r="F129" s="17"/>
      <c r="G129" s="20">
        <f>IF($B129="","",N(D129)*N(F129))</f>
      </c>
      <c r="H129" s="19"/>
      <c r="I129" s="20">
        <f>IF($B129="","",G129-N(H129))</f>
      </c>
    </row>
    <row r="130" spans="1:9" x14ac:dyDescent="0.25">
      <c r="A130" s="15"/>
      <c r="B130" s="14"/>
      <c r="C130" s="14"/>
      <c r="D130" s="16"/>
      <c r="E130" s="14"/>
      <c r="F130" s="17"/>
      <c r="G130" s="18">
        <f>IF($B130="","",N(D130)*N(F130))</f>
      </c>
      <c r="H130" s="19"/>
      <c r="I130" s="18">
        <f>IF($B130="","",G130-N(H130))</f>
      </c>
    </row>
    <row r="131" spans="1:9" x14ac:dyDescent="0.25">
      <c r="A131" s="15"/>
      <c r="B131" s="14"/>
      <c r="C131" s="14"/>
      <c r="D131" s="16"/>
      <c r="E131" s="14"/>
      <c r="F131" s="17"/>
      <c r="G131" s="20">
        <f>IF($B131="","",N(D131)*N(F131))</f>
      </c>
      <c r="H131" s="19"/>
      <c r="I131" s="20">
        <f>IF($B131="","",G131-N(H131))</f>
      </c>
    </row>
    <row r="132" spans="1:9" x14ac:dyDescent="0.25">
      <c r="A132" s="15"/>
      <c r="B132" s="14"/>
      <c r="C132" s="14"/>
      <c r="D132" s="16"/>
      <c r="E132" s="14"/>
      <c r="F132" s="17"/>
      <c r="G132" s="18">
        <f>IF($B132="","",N(D132)*N(F132))</f>
      </c>
      <c r="H132" s="19"/>
      <c r="I132" s="18">
        <f>IF($B132="","",G132-N(H132))</f>
      </c>
    </row>
    <row r="133" spans="1:9" x14ac:dyDescent="0.25">
      <c r="A133" s="15"/>
      <c r="B133" s="14"/>
      <c r="C133" s="14"/>
      <c r="D133" s="16"/>
      <c r="E133" s="14"/>
      <c r="F133" s="17"/>
      <c r="G133" s="20">
        <f>IF($B133="","",N(D133)*N(F133))</f>
      </c>
      <c r="H133" s="19"/>
      <c r="I133" s="20">
        <f>IF($B133="","",G133-N(H133))</f>
      </c>
    </row>
    <row r="134" spans="1:9" x14ac:dyDescent="0.25">
      <c r="A134" s="15"/>
      <c r="B134" s="14"/>
      <c r="C134" s="14"/>
      <c r="D134" s="16"/>
      <c r="E134" s="14"/>
      <c r="F134" s="17"/>
      <c r="G134" s="18">
        <f>IF($B134="","",N(D134)*N(F134))</f>
      </c>
      <c r="H134" s="19"/>
      <c r="I134" s="18">
        <f>IF($B134="","",G134-N(H134))</f>
      </c>
    </row>
    <row r="135" spans="1:9" x14ac:dyDescent="0.25">
      <c r="A135" s="15"/>
      <c r="B135" s="14"/>
      <c r="C135" s="14"/>
      <c r="D135" s="16"/>
      <c r="E135" s="14"/>
      <c r="F135" s="17"/>
      <c r="G135" s="20">
        <f>IF($B135="","",N(D135)*N(F135))</f>
      </c>
      <c r="H135" s="19"/>
      <c r="I135" s="20">
        <f>IF($B135="","",G135-N(H135))</f>
      </c>
    </row>
    <row r="136" spans="1:9" x14ac:dyDescent="0.25">
      <c r="A136" s="15"/>
      <c r="B136" s="14"/>
      <c r="C136" s="14"/>
      <c r="D136" s="16"/>
      <c r="E136" s="14"/>
      <c r="F136" s="17"/>
      <c r="G136" s="18">
        <f>IF($B136="","",N(D136)*N(F136))</f>
      </c>
      <c r="H136" s="19"/>
      <c r="I136" s="18">
        <f>IF($B136="","",G136-N(H136))</f>
      </c>
    </row>
    <row r="137" spans="1:9" x14ac:dyDescent="0.25">
      <c r="A137" s="15"/>
      <c r="B137" s="14"/>
      <c r="C137" s="14"/>
      <c r="D137" s="16"/>
      <c r="E137" s="14"/>
      <c r="F137" s="17"/>
      <c r="G137" s="20">
        <f>IF($B137="","",N(D137)*N(F137))</f>
      </c>
      <c r="H137" s="19"/>
      <c r="I137" s="20">
        <f>IF($B137="","",G137-N(H137))</f>
      </c>
    </row>
    <row r="138" spans="1:9" x14ac:dyDescent="0.25">
      <c r="A138" s="15"/>
      <c r="B138" s="14"/>
      <c r="C138" s="14"/>
      <c r="D138" s="16"/>
      <c r="E138" s="14"/>
      <c r="F138" s="17"/>
      <c r="G138" s="18">
        <f>IF($B138="","",N(D138)*N(F138))</f>
      </c>
      <c r="H138" s="19"/>
      <c r="I138" s="18">
        <f>IF($B138="","",G138-N(H138))</f>
      </c>
    </row>
    <row r="139" spans="1:9" x14ac:dyDescent="0.25">
      <c r="A139" s="15"/>
      <c r="B139" s="14"/>
      <c r="C139" s="14"/>
      <c r="D139" s="16"/>
      <c r="E139" s="14"/>
      <c r="F139" s="17"/>
      <c r="G139" s="20">
        <f>IF($B139="","",N(D139)*N(F139))</f>
      </c>
      <c r="H139" s="19"/>
      <c r="I139" s="20">
        <f>IF($B139="","",G139-N(H139))</f>
      </c>
    </row>
    <row r="140" spans="1:9" x14ac:dyDescent="0.25">
      <c r="A140" s="15"/>
      <c r="B140" s="14"/>
      <c r="C140" s="14"/>
      <c r="D140" s="16"/>
      <c r="E140" s="14"/>
      <c r="F140" s="17"/>
      <c r="G140" s="18">
        <f>IF($B140="","",N(D140)*N(F140))</f>
      </c>
      <c r="H140" s="19"/>
      <c r="I140" s="18">
        <f>IF($B140="","",G140-N(H140))</f>
      </c>
    </row>
    <row r="141" spans="1:9" x14ac:dyDescent="0.25">
      <c r="A141" s="15"/>
      <c r="B141" s="14"/>
      <c r="C141" s="14"/>
      <c r="D141" s="16"/>
      <c r="E141" s="14"/>
      <c r="F141" s="17"/>
      <c r="G141" s="20">
        <f>IF($B141="","",N(D141)*N(F141))</f>
      </c>
      <c r="H141" s="19"/>
      <c r="I141" s="20">
        <f>IF($B141="","",G141-N(H141))</f>
      </c>
    </row>
    <row r="142" spans="1:9" x14ac:dyDescent="0.25">
      <c r="A142" s="15"/>
      <c r="B142" s="14"/>
      <c r="C142" s="14"/>
      <c r="D142" s="16"/>
      <c r="E142" s="14"/>
      <c r="F142" s="17"/>
      <c r="G142" s="18">
        <f>IF($B142="","",N(D142)*N(F142))</f>
      </c>
      <c r="H142" s="19"/>
      <c r="I142" s="18">
        <f>IF($B142="","",G142-N(H142))</f>
      </c>
    </row>
    <row r="143" spans="1:9" x14ac:dyDescent="0.25">
      <c r="A143" s="15"/>
      <c r="B143" s="14"/>
      <c r="C143" s="14"/>
      <c r="D143" s="16"/>
      <c r="E143" s="14"/>
      <c r="F143" s="17"/>
      <c r="G143" s="20">
        <f>IF($B143="","",N(D143)*N(F143))</f>
      </c>
      <c r="H143" s="19"/>
      <c r="I143" s="20">
        <f>IF($B143="","",G143-N(H143))</f>
      </c>
    </row>
    <row r="144" spans="1:9" x14ac:dyDescent="0.25">
      <c r="A144" s="15"/>
      <c r="B144" s="14"/>
      <c r="C144" s="14"/>
      <c r="D144" s="16"/>
      <c r="E144" s="14"/>
      <c r="F144" s="17"/>
      <c r="G144" s="18">
        <f>IF($B144="","",N(D144)*N(F144))</f>
      </c>
      <c r="H144" s="19"/>
      <c r="I144" s="18">
        <f>IF($B144="","",G144-N(H144))</f>
      </c>
    </row>
    <row r="145" spans="1:9" x14ac:dyDescent="0.25">
      <c r="A145" s="15"/>
      <c r="B145" s="14"/>
      <c r="C145" s="14"/>
      <c r="D145" s="16"/>
      <c r="E145" s="14"/>
      <c r="F145" s="17"/>
      <c r="G145" s="20">
        <f>IF($B145="","",N(D145)*N(F145))</f>
      </c>
      <c r="H145" s="19"/>
      <c r="I145" s="20">
        <f>IF($B145="","",G145-N(H145))</f>
      </c>
    </row>
    <row r="146" spans="1:9" x14ac:dyDescent="0.25">
      <c r="A146" s="15"/>
      <c r="B146" s="14"/>
      <c r="C146" s="14"/>
      <c r="D146" s="16"/>
      <c r="E146" s="14"/>
      <c r="F146" s="17"/>
      <c r="G146" s="18">
        <f>IF($B146="","",N(D146)*N(F146))</f>
      </c>
      <c r="H146" s="19"/>
      <c r="I146" s="18">
        <f>IF($B146="","",G146-N(H146))</f>
      </c>
    </row>
    <row r="147" spans="1:9" x14ac:dyDescent="0.25">
      <c r="A147" s="15"/>
      <c r="B147" s="14"/>
      <c r="C147" s="14"/>
      <c r="D147" s="16"/>
      <c r="E147" s="14"/>
      <c r="F147" s="17"/>
      <c r="G147" s="20">
        <f>IF($B147="","",N(D147)*N(F147))</f>
      </c>
      <c r="H147" s="19"/>
      <c r="I147" s="20">
        <f>IF($B147="","",G147-N(H147))</f>
      </c>
    </row>
    <row r="148" spans="1:9" x14ac:dyDescent="0.25">
      <c r="A148" s="15"/>
      <c r="B148" s="14"/>
      <c r="C148" s="14"/>
      <c r="D148" s="16"/>
      <c r="E148" s="14"/>
      <c r="F148" s="17"/>
      <c r="G148" s="18">
        <f>IF($B148="","",N(D148)*N(F148))</f>
      </c>
      <c r="H148" s="19"/>
      <c r="I148" s="18">
        <f>IF($B148="","",G148-N(H148))</f>
      </c>
    </row>
    <row r="149" spans="1:9" x14ac:dyDescent="0.25">
      <c r="A149" s="15"/>
      <c r="B149" s="14"/>
      <c r="C149" s="14"/>
      <c r="D149" s="16"/>
      <c r="E149" s="14"/>
      <c r="F149" s="17"/>
      <c r="G149" s="20">
        <f>IF($B149="","",N(D149)*N(F149))</f>
      </c>
      <c r="H149" s="19"/>
      <c r="I149" s="20">
        <f>IF($B149="","",G149-N(H149))</f>
      </c>
    </row>
    <row r="150" spans="1:9" x14ac:dyDescent="0.25">
      <c r="A150" s="15"/>
      <c r="B150" s="14"/>
      <c r="C150" s="14"/>
      <c r="D150" s="16"/>
      <c r="E150" s="14"/>
      <c r="F150" s="17"/>
      <c r="G150" s="18">
        <f>IF($B150="","",N(D150)*N(F150))</f>
      </c>
      <c r="H150" s="19"/>
      <c r="I150" s="18">
        <f>IF($B150="","",G150-N(H150))</f>
      </c>
    </row>
    <row r="151" spans="1:9" x14ac:dyDescent="0.25">
      <c r="A151" s="15"/>
      <c r="B151" s="14"/>
      <c r="C151" s="14"/>
      <c r="D151" s="16"/>
      <c r="E151" s="14"/>
      <c r="F151" s="17"/>
      <c r="G151" s="20">
        <f>IF($B151="","",N(D151)*N(F151))</f>
      </c>
      <c r="H151" s="19"/>
      <c r="I151" s="20">
        <f>IF($B151="","",G151-N(H151))</f>
      </c>
    </row>
    <row r="152" spans="1:9" x14ac:dyDescent="0.25">
      <c r="A152" s="15"/>
      <c r="B152" s="14"/>
      <c r="C152" s="14"/>
      <c r="D152" s="16"/>
      <c r="E152" s="14"/>
      <c r="F152" s="17"/>
      <c r="G152" s="18">
        <f>IF($B152="","",N(D152)*N(F152))</f>
      </c>
      <c r="H152" s="19"/>
      <c r="I152" s="18">
        <f>IF($B152="","",G152-N(H152))</f>
      </c>
    </row>
    <row r="153" spans="1:9" x14ac:dyDescent="0.25">
      <c r="A153" s="15"/>
      <c r="B153" s="14"/>
      <c r="C153" s="14"/>
      <c r="D153" s="16"/>
      <c r="E153" s="14"/>
      <c r="F153" s="17"/>
      <c r="G153" s="20">
        <f>IF($B153="","",N(D153)*N(F153))</f>
      </c>
      <c r="H153" s="19"/>
      <c r="I153" s="20">
        <f>IF($B153="","",G153-N(H153))</f>
      </c>
    </row>
    <row r="154" spans="1:9" x14ac:dyDescent="0.25">
      <c r="A154" s="15"/>
      <c r="B154" s="14"/>
      <c r="C154" s="14"/>
      <c r="D154" s="16"/>
      <c r="E154" s="14"/>
      <c r="F154" s="17"/>
      <c r="G154" s="18">
        <f>IF($B154="","",N(D154)*N(F154))</f>
      </c>
      <c r="H154" s="19"/>
      <c r="I154" s="18">
        <f>IF($B154="","",G154-N(H154))</f>
      </c>
    </row>
    <row r="155" spans="1:9" x14ac:dyDescent="0.25">
      <c r="A155" s="15"/>
      <c r="B155" s="14"/>
      <c r="C155" s="14"/>
      <c r="D155" s="16"/>
      <c r="E155" s="14"/>
      <c r="F155" s="17"/>
      <c r="G155" s="20">
        <f>IF($B155="","",N(D155)*N(F155))</f>
      </c>
      <c r="H155" s="19"/>
      <c r="I155" s="20">
        <f>IF($B155="","",G155-N(H155))</f>
      </c>
    </row>
    <row r="156" spans="1:9" x14ac:dyDescent="0.25">
      <c r="A156" s="15"/>
      <c r="B156" s="14"/>
      <c r="C156" s="14"/>
      <c r="D156" s="16"/>
      <c r="E156" s="14"/>
      <c r="F156" s="17"/>
      <c r="G156" s="18">
        <f>IF($B156="","",N(D156)*N(F156))</f>
      </c>
      <c r="H156" s="19"/>
      <c r="I156" s="18">
        <f>IF($B156="","",G156-N(H156))</f>
      </c>
    </row>
    <row r="157" spans="1:9" x14ac:dyDescent="0.25">
      <c r="A157" s="15"/>
      <c r="B157" s="14"/>
      <c r="C157" s="14"/>
      <c r="D157" s="16"/>
      <c r="E157" s="14"/>
      <c r="F157" s="17"/>
      <c r="G157" s="20">
        <f>IF($B157="","",N(D157)*N(F157))</f>
      </c>
      <c r="H157" s="19"/>
      <c r="I157" s="20">
        <f>IF($B157="","",G157-N(H157))</f>
      </c>
    </row>
    <row r="158" spans="1:9" x14ac:dyDescent="0.25">
      <c r="A158" s="15"/>
      <c r="B158" s="14"/>
      <c r="C158" s="14"/>
      <c r="D158" s="16"/>
      <c r="E158" s="14"/>
      <c r="F158" s="17"/>
      <c r="G158" s="18">
        <f>IF($B158="","",N(D158)*N(F158))</f>
      </c>
      <c r="H158" s="19"/>
      <c r="I158" s="18">
        <f>IF($B158="","",G158-N(H158))</f>
      </c>
    </row>
    <row r="159" spans="1:9" x14ac:dyDescent="0.25">
      <c r="A159" s="15"/>
      <c r="B159" s="14"/>
      <c r="C159" s="14"/>
      <c r="D159" s="16"/>
      <c r="E159" s="14"/>
      <c r="F159" s="17"/>
      <c r="G159" s="20">
        <f>IF($B159="","",N(D159)*N(F159))</f>
      </c>
      <c r="H159" s="19"/>
      <c r="I159" s="20">
        <f>IF($B159="","",G159-N(H159))</f>
      </c>
    </row>
    <row r="160" spans="1:9" x14ac:dyDescent="0.25">
      <c r="A160" s="15"/>
      <c r="B160" s="14"/>
      <c r="C160" s="14"/>
      <c r="D160" s="16"/>
      <c r="E160" s="14"/>
      <c r="F160" s="17"/>
      <c r="G160" s="18">
        <f>IF($B160="","",N(D160)*N(F160))</f>
      </c>
      <c r="H160" s="19"/>
      <c r="I160" s="18">
        <f>IF($B160="","",G160-N(H160))</f>
      </c>
    </row>
    <row r="161" spans="1:9" x14ac:dyDescent="0.25">
      <c r="A161" s="15"/>
      <c r="B161" s="14"/>
      <c r="C161" s="14"/>
      <c r="D161" s="16"/>
      <c r="E161" s="14"/>
      <c r="F161" s="17"/>
      <c r="G161" s="20">
        <f>IF($B161="","",N(D161)*N(F161))</f>
      </c>
      <c r="H161" s="19"/>
      <c r="I161" s="20">
        <f>IF($B161="","",G161-N(H161))</f>
      </c>
    </row>
    <row r="162" spans="1:9" x14ac:dyDescent="0.25">
      <c r="A162" s="15"/>
      <c r="B162" s="14"/>
      <c r="C162" s="14"/>
      <c r="D162" s="16"/>
      <c r="E162" s="14"/>
      <c r="F162" s="17"/>
      <c r="G162" s="18">
        <f>IF($B162="","",N(D162)*N(F162))</f>
      </c>
      <c r="H162" s="19"/>
      <c r="I162" s="18">
        <f>IF($B162="","",G162-N(H162))</f>
      </c>
    </row>
    <row r="163" spans="1:9" x14ac:dyDescent="0.25">
      <c r="A163" s="15"/>
      <c r="B163" s="14"/>
      <c r="C163" s="14"/>
      <c r="D163" s="16"/>
      <c r="E163" s="14"/>
      <c r="F163" s="17"/>
      <c r="G163" s="20">
        <f>IF($B163="","",N(D163)*N(F163))</f>
      </c>
      <c r="H163" s="19"/>
      <c r="I163" s="20">
        <f>IF($B163="","",G163-N(H163))</f>
      </c>
    </row>
    <row r="164" spans="1:9" x14ac:dyDescent="0.25">
      <c r="A164" s="15"/>
      <c r="B164" s="14"/>
      <c r="C164" s="14"/>
      <c r="D164" s="16"/>
      <c r="E164" s="14"/>
      <c r="F164" s="17"/>
      <c r="G164" s="18">
        <f>IF($B164="","",N(D164)*N(F164))</f>
      </c>
      <c r="H164" s="19"/>
      <c r="I164" s="18">
        <f>IF($B164="","",G164-N(H164))</f>
      </c>
    </row>
    <row r="165" spans="1:9" x14ac:dyDescent="0.25">
      <c r="A165" s="15"/>
      <c r="B165" s="14"/>
      <c r="C165" s="14"/>
      <c r="D165" s="16"/>
      <c r="E165" s="14"/>
      <c r="F165" s="17"/>
      <c r="G165" s="20">
        <f>IF($B165="","",N(D165)*N(F165))</f>
      </c>
      <c r="H165" s="19"/>
      <c r="I165" s="20">
        <f>IF($B165="","",G165-N(H165))</f>
      </c>
    </row>
    <row r="166" spans="1:9" x14ac:dyDescent="0.25">
      <c r="A166" s="15"/>
      <c r="B166" s="14"/>
      <c r="C166" s="14"/>
      <c r="D166" s="16"/>
      <c r="E166" s="14"/>
      <c r="F166" s="17"/>
      <c r="G166" s="18">
        <f>IF($B166="","",N(D166)*N(F166))</f>
      </c>
      <c r="H166" s="19"/>
      <c r="I166" s="18">
        <f>IF($B166="","",G166-N(H166))</f>
      </c>
    </row>
    <row r="167" spans="1:9" x14ac:dyDescent="0.25">
      <c r="A167" s="15"/>
      <c r="B167" s="14"/>
      <c r="C167" s="14"/>
      <c r="D167" s="16"/>
      <c r="E167" s="14"/>
      <c r="F167" s="17"/>
      <c r="G167" s="20">
        <f>IF($B167="","",N(D167)*N(F167))</f>
      </c>
      <c r="H167" s="19"/>
      <c r="I167" s="20">
        <f>IF($B167="","",G167-N(H167))</f>
      </c>
    </row>
    <row r="168" spans="1:9" x14ac:dyDescent="0.25">
      <c r="A168" s="15"/>
      <c r="B168" s="14"/>
      <c r="C168" s="14"/>
      <c r="D168" s="16"/>
      <c r="E168" s="14"/>
      <c r="F168" s="17"/>
      <c r="G168" s="18">
        <f>IF($B168="","",N(D168)*N(F168))</f>
      </c>
      <c r="H168" s="19"/>
      <c r="I168" s="18">
        <f>IF($B168="","",G168-N(H168))</f>
      </c>
    </row>
    <row r="169" spans="1:9" x14ac:dyDescent="0.25">
      <c r="A169" s="15"/>
      <c r="B169" s="14"/>
      <c r="C169" s="14"/>
      <c r="D169" s="16"/>
      <c r="E169" s="14"/>
      <c r="F169" s="17"/>
      <c r="G169" s="20">
        <f>IF($B169="","",N(D169)*N(F169))</f>
      </c>
      <c r="H169" s="19"/>
      <c r="I169" s="20">
        <f>IF($B169="","",G169-N(H169))</f>
      </c>
    </row>
    <row r="170" spans="1:9" x14ac:dyDescent="0.25">
      <c r="A170" s="15"/>
      <c r="B170" s="14"/>
      <c r="C170" s="14"/>
      <c r="D170" s="16"/>
      <c r="E170" s="14"/>
      <c r="F170" s="17"/>
      <c r="G170" s="18">
        <f>IF($B170="","",N(D170)*N(F170))</f>
      </c>
      <c r="H170" s="19"/>
      <c r="I170" s="18">
        <f>IF($B170="","",G170-N(H170))</f>
      </c>
    </row>
    <row r="171" spans="1:9" x14ac:dyDescent="0.25">
      <c r="A171" s="15"/>
      <c r="B171" s="14"/>
      <c r="C171" s="14"/>
      <c r="D171" s="16"/>
      <c r="E171" s="14"/>
      <c r="F171" s="17"/>
      <c r="G171" s="20">
        <f>IF($B171="","",N(D171)*N(F171))</f>
      </c>
      <c r="H171" s="19"/>
      <c r="I171" s="20">
        <f>IF($B171="","",G171-N(H171))</f>
      </c>
    </row>
    <row r="172" spans="1:9" x14ac:dyDescent="0.25">
      <c r="A172" s="15"/>
      <c r="B172" s="14"/>
      <c r="C172" s="14"/>
      <c r="D172" s="16"/>
      <c r="E172" s="14"/>
      <c r="F172" s="17"/>
      <c r="G172" s="18">
        <f>IF($B172="","",N(D172)*N(F172))</f>
      </c>
      <c r="H172" s="19"/>
      <c r="I172" s="18">
        <f>IF($B172="","",G172-N(H172))</f>
      </c>
    </row>
    <row r="173" spans="1:9" x14ac:dyDescent="0.25">
      <c r="A173" s="15"/>
      <c r="B173" s="14"/>
      <c r="C173" s="14"/>
      <c r="D173" s="16"/>
      <c r="E173" s="14"/>
      <c r="F173" s="17"/>
      <c r="G173" s="20">
        <f>IF($B173="","",N(D173)*N(F173))</f>
      </c>
      <c r="H173" s="19"/>
      <c r="I173" s="20">
        <f>IF($B173="","",G173-N(H173))</f>
      </c>
    </row>
    <row r="174" spans="1:9" x14ac:dyDescent="0.25">
      <c r="A174" s="15"/>
      <c r="B174" s="14"/>
      <c r="C174" s="14"/>
      <c r="D174" s="16"/>
      <c r="E174" s="14"/>
      <c r="F174" s="17"/>
      <c r="G174" s="18">
        <f>IF($B174="","",N(D174)*N(F174))</f>
      </c>
      <c r="H174" s="19"/>
      <c r="I174" s="18">
        <f>IF($B174="","",G174-N(H174))</f>
      </c>
    </row>
    <row r="175" spans="1:9" x14ac:dyDescent="0.25">
      <c r="A175" s="15"/>
      <c r="B175" s="14"/>
      <c r="C175" s="14"/>
      <c r="D175" s="16"/>
      <c r="E175" s="14"/>
      <c r="F175" s="17"/>
      <c r="G175" s="20">
        <f>IF($B175="","",N(D175)*N(F175))</f>
      </c>
      <c r="H175" s="19"/>
      <c r="I175" s="20">
        <f>IF($B175="","",G175-N(H175))</f>
      </c>
    </row>
    <row r="176" spans="1:9" x14ac:dyDescent="0.25">
      <c r="A176" s="15"/>
      <c r="B176" s="14"/>
      <c r="C176" s="14"/>
      <c r="D176" s="16"/>
      <c r="E176" s="14"/>
      <c r="F176" s="17"/>
      <c r="G176" s="18">
        <f>IF($B176="","",N(D176)*N(F176))</f>
      </c>
      <c r="H176" s="19"/>
      <c r="I176" s="18">
        <f>IF($B176="","",G176-N(H176))</f>
      </c>
    </row>
    <row r="177" spans="1:9" x14ac:dyDescent="0.25">
      <c r="A177" s="15"/>
      <c r="B177" s="14"/>
      <c r="C177" s="14"/>
      <c r="D177" s="16"/>
      <c r="E177" s="14"/>
      <c r="F177" s="17"/>
      <c r="G177" s="20">
        <f>IF($B177="","",N(D177)*N(F177))</f>
      </c>
      <c r="H177" s="19"/>
      <c r="I177" s="20">
        <f>IF($B177="","",G177-N(H177))</f>
      </c>
    </row>
    <row r="178" spans="1:9" x14ac:dyDescent="0.25">
      <c r="A178" s="15"/>
      <c r="B178" s="14"/>
      <c r="C178" s="14"/>
      <c r="D178" s="16"/>
      <c r="E178" s="14"/>
      <c r="F178" s="17"/>
      <c r="G178" s="18">
        <f>IF($B178="","",N(D178)*N(F178))</f>
      </c>
      <c r="H178" s="19"/>
      <c r="I178" s="18">
        <f>IF($B178="","",G178-N(H178))</f>
      </c>
    </row>
    <row r="179" spans="1:9" x14ac:dyDescent="0.25">
      <c r="A179" s="15"/>
      <c r="B179" s="14"/>
      <c r="C179" s="14"/>
      <c r="D179" s="16"/>
      <c r="E179" s="14"/>
      <c r="F179" s="17"/>
      <c r="G179" s="20">
        <f>IF($B179="","",N(D179)*N(F179))</f>
      </c>
      <c r="H179" s="19"/>
      <c r="I179" s="20">
        <f>IF($B179="","",G179-N(H179))</f>
      </c>
    </row>
    <row r="180" spans="1:9" x14ac:dyDescent="0.25">
      <c r="A180" s="15"/>
      <c r="B180" s="14"/>
      <c r="C180" s="14"/>
      <c r="D180" s="16"/>
      <c r="E180" s="14"/>
      <c r="F180" s="17"/>
      <c r="G180" s="18">
        <f>IF($B180="","",N(D180)*N(F180))</f>
      </c>
      <c r="H180" s="19"/>
      <c r="I180" s="18">
        <f>IF($B180="","",G180-N(H180))</f>
      </c>
    </row>
    <row r="181" spans="1:9" x14ac:dyDescent="0.25">
      <c r="A181" s="15"/>
      <c r="B181" s="14"/>
      <c r="C181" s="14"/>
      <c r="D181" s="16"/>
      <c r="E181" s="14"/>
      <c r="F181" s="17"/>
      <c r="G181" s="20">
        <f>IF($B181="","",N(D181)*N(F181))</f>
      </c>
      <c r="H181" s="19"/>
      <c r="I181" s="20">
        <f>IF($B181="","",G181-N(H181))</f>
      </c>
    </row>
    <row r="182" spans="1:9" x14ac:dyDescent="0.25">
      <c r="A182" s="15"/>
      <c r="B182" s="14"/>
      <c r="C182" s="14"/>
      <c r="D182" s="16"/>
      <c r="E182" s="14"/>
      <c r="F182" s="17"/>
      <c r="G182" s="18">
        <f>IF($B182="","",N(D182)*N(F182))</f>
      </c>
      <c r="H182" s="19"/>
      <c r="I182" s="18">
        <f>IF($B182="","",G182-N(H182))</f>
      </c>
    </row>
    <row r="183" spans="1:9" x14ac:dyDescent="0.25">
      <c r="A183" s="15"/>
      <c r="B183" s="14"/>
      <c r="C183" s="14"/>
      <c r="D183" s="16"/>
      <c r="E183" s="14"/>
      <c r="F183" s="17"/>
      <c r="G183" s="20">
        <f>IF($B183="","",N(D183)*N(F183))</f>
      </c>
      <c r="H183" s="19"/>
      <c r="I183" s="20">
        <f>IF($B183="","",G183-N(H183))</f>
      </c>
    </row>
    <row r="184" spans="1:9" x14ac:dyDescent="0.25">
      <c r="A184" s="15"/>
      <c r="B184" s="14"/>
      <c r="C184" s="14"/>
      <c r="D184" s="16"/>
      <c r="E184" s="14"/>
      <c r="F184" s="17"/>
      <c r="G184" s="18">
        <f>IF($B184="","",N(D184)*N(F184))</f>
      </c>
      <c r="H184" s="19"/>
      <c r="I184" s="18">
        <f>IF($B184="","",G184-N(H184))</f>
      </c>
    </row>
    <row r="185" spans="1:9" x14ac:dyDescent="0.25">
      <c r="A185" s="15"/>
      <c r="B185" s="14"/>
      <c r="C185" s="14"/>
      <c r="D185" s="16"/>
      <c r="E185" s="14"/>
      <c r="F185" s="17"/>
      <c r="G185" s="20">
        <f>IF($B185="","",N(D185)*N(F185))</f>
      </c>
      <c r="H185" s="19"/>
      <c r="I185" s="20">
        <f>IF($B185="","",G185-N(H185))</f>
      </c>
    </row>
    <row r="186" spans="1:9" x14ac:dyDescent="0.25">
      <c r="A186" s="15"/>
      <c r="B186" s="14"/>
      <c r="C186" s="14"/>
      <c r="D186" s="16"/>
      <c r="E186" s="14"/>
      <c r="F186" s="17"/>
      <c r="G186" s="18">
        <f>IF($B186="","",N(D186)*N(F186))</f>
      </c>
      <c r="H186" s="19"/>
      <c r="I186" s="18">
        <f>IF($B186="","",G186-N(H186))</f>
      </c>
    </row>
    <row r="187" spans="1:9" x14ac:dyDescent="0.25">
      <c r="A187" s="15"/>
      <c r="B187" s="14"/>
      <c r="C187" s="14"/>
      <c r="D187" s="16"/>
      <c r="E187" s="14"/>
      <c r="F187" s="17"/>
      <c r="G187" s="20">
        <f>IF($B187="","",N(D187)*N(F187))</f>
      </c>
      <c r="H187" s="19"/>
      <c r="I187" s="20">
        <f>IF($B187="","",G187-N(H187))</f>
      </c>
    </row>
    <row r="188" spans="1:9" x14ac:dyDescent="0.25">
      <c r="A188" s="15"/>
      <c r="B188" s="14"/>
      <c r="C188" s="14"/>
      <c r="D188" s="16"/>
      <c r="E188" s="14"/>
      <c r="F188" s="17"/>
      <c r="G188" s="18">
        <f>IF($B188="","",N(D188)*N(F188))</f>
      </c>
      <c r="H188" s="19"/>
      <c r="I188" s="18">
        <f>IF($B188="","",G188-N(H188))</f>
      </c>
    </row>
    <row r="189" spans="1:9" x14ac:dyDescent="0.25">
      <c r="A189" s="15"/>
      <c r="B189" s="14"/>
      <c r="C189" s="14"/>
      <c r="D189" s="16"/>
      <c r="E189" s="14"/>
      <c r="F189" s="17"/>
      <c r="G189" s="20">
        <f>IF($B189="","",N(D189)*N(F189))</f>
      </c>
      <c r="H189" s="19"/>
      <c r="I189" s="20">
        <f>IF($B189="","",G189-N(H189))</f>
      </c>
    </row>
    <row r="190" spans="1:9" x14ac:dyDescent="0.25">
      <c r="A190" s="15"/>
      <c r="B190" s="14"/>
      <c r="C190" s="14"/>
      <c r="D190" s="16"/>
      <c r="E190" s="14"/>
      <c r="F190" s="17"/>
      <c r="G190" s="18">
        <f>IF($B190="","",N(D190)*N(F190))</f>
      </c>
      <c r="H190" s="19"/>
      <c r="I190" s="18">
        <f>IF($B190="","",G190-N(H190))</f>
      </c>
    </row>
    <row r="191" spans="1:9" x14ac:dyDescent="0.25">
      <c r="A191" s="15"/>
      <c r="B191" s="14"/>
      <c r="C191" s="14"/>
      <c r="D191" s="16"/>
      <c r="E191" s="14"/>
      <c r="F191" s="17"/>
      <c r="G191" s="20">
        <f>IF($B191="","",N(D191)*N(F191))</f>
      </c>
      <c r="H191" s="19"/>
      <c r="I191" s="20">
        <f>IF($B191="","",G191-N(H191))</f>
      </c>
    </row>
    <row r="192" spans="1:9" x14ac:dyDescent="0.25">
      <c r="A192" s="15"/>
      <c r="B192" s="14"/>
      <c r="C192" s="14"/>
      <c r="D192" s="16"/>
      <c r="E192" s="14"/>
      <c r="F192" s="17"/>
      <c r="G192" s="18">
        <f>IF($B192="","",N(D192)*N(F192))</f>
      </c>
      <c r="H192" s="19"/>
      <c r="I192" s="18">
        <f>IF($B192="","",G192-N(H192))</f>
      </c>
    </row>
    <row r="193" spans="1:9" x14ac:dyDescent="0.25">
      <c r="A193" s="15"/>
      <c r="B193" s="14"/>
      <c r="C193" s="14"/>
      <c r="D193" s="16"/>
      <c r="E193" s="14"/>
      <c r="F193" s="17"/>
      <c r="G193" s="20">
        <f>IF($B193="","",N(D193)*N(F193))</f>
      </c>
      <c r="H193" s="19"/>
      <c r="I193" s="20">
        <f>IF($B193="","",G193-N(H193))</f>
      </c>
    </row>
    <row r="194" spans="1:9" x14ac:dyDescent="0.25">
      <c r="A194" s="15"/>
      <c r="B194" s="14"/>
      <c r="C194" s="14"/>
      <c r="D194" s="16"/>
      <c r="E194" s="14"/>
      <c r="F194" s="17"/>
      <c r="G194" s="18">
        <f>IF($B194="","",N(D194)*N(F194))</f>
      </c>
      <c r="H194" s="19"/>
      <c r="I194" s="18">
        <f>IF($B194="","",G194-N(H194))</f>
      </c>
    </row>
    <row r="195" spans="1:9" x14ac:dyDescent="0.25">
      <c r="A195" s="15"/>
      <c r="B195" s="14"/>
      <c r="C195" s="14"/>
      <c r="D195" s="16"/>
      <c r="E195" s="14"/>
      <c r="F195" s="17"/>
      <c r="G195" s="20">
        <f>IF($B195="","",N(D195)*N(F195))</f>
      </c>
      <c r="H195" s="19"/>
      <c r="I195" s="20">
        <f>IF($B195="","",G195-N(H195))</f>
      </c>
    </row>
    <row r="196" spans="1:9" x14ac:dyDescent="0.25">
      <c r="A196" s="15"/>
      <c r="B196" s="14"/>
      <c r="C196" s="14"/>
      <c r="D196" s="16"/>
      <c r="E196" s="14"/>
      <c r="F196" s="17"/>
      <c r="G196" s="18">
        <f>IF($B196="","",N(D196)*N(F196))</f>
      </c>
      <c r="H196" s="19"/>
      <c r="I196" s="18">
        <f>IF($B196="","",G196-N(H196))</f>
      </c>
    </row>
    <row r="197" spans="1:9" x14ac:dyDescent="0.25">
      <c r="A197" s="15"/>
      <c r="B197" s="14"/>
      <c r="C197" s="14"/>
      <c r="D197" s="16"/>
      <c r="E197" s="14"/>
      <c r="F197" s="17"/>
      <c r="G197" s="20">
        <f>IF($B197="","",N(D197)*N(F197))</f>
      </c>
      <c r="H197" s="19"/>
      <c r="I197" s="20">
        <f>IF($B197="","",G197-N(H197))</f>
      </c>
    </row>
    <row r="198" spans="1:9" x14ac:dyDescent="0.25">
      <c r="A198" s="15"/>
      <c r="B198" s="14"/>
      <c r="C198" s="14"/>
      <c r="D198" s="16"/>
      <c r="E198" s="14"/>
      <c r="F198" s="17"/>
      <c r="G198" s="18">
        <f>IF($B198="","",N(D198)*N(F198))</f>
      </c>
      <c r="H198" s="19"/>
      <c r="I198" s="18">
        <f>IF($B198="","",G198-N(H198))</f>
      </c>
    </row>
    <row r="199" spans="1:9" x14ac:dyDescent="0.25">
      <c r="A199" s="15"/>
      <c r="B199" s="14"/>
      <c r="C199" s="14"/>
      <c r="D199" s="16"/>
      <c r="E199" s="14"/>
      <c r="F199" s="17"/>
      <c r="G199" s="20">
        <f>IF($B199="","",N(D199)*N(F199))</f>
      </c>
      <c r="H199" s="19"/>
      <c r="I199" s="20">
        <f>IF($B199="","",G199-N(H199))</f>
      </c>
    </row>
    <row r="200" spans="1:9" x14ac:dyDescent="0.25">
      <c r="A200" s="15"/>
      <c r="B200" s="14"/>
      <c r="C200" s="14"/>
      <c r="D200" s="16"/>
      <c r="E200" s="14"/>
      <c r="F200" s="17"/>
      <c r="G200" s="18">
        <f>IF($B200="","",N(D200)*N(F200))</f>
      </c>
      <c r="H200" s="19"/>
      <c r="I200" s="18">
        <f>IF($B200="","",G200-N(H200))</f>
      </c>
    </row>
    <row r="201" spans="1:9" x14ac:dyDescent="0.25">
      <c r="A201" s="15"/>
      <c r="B201" s="14"/>
      <c r="C201" s="14"/>
      <c r="D201" s="16"/>
      <c r="E201" s="14"/>
      <c r="F201" s="17"/>
      <c r="G201" s="20">
        <f>IF($B201="","",N(D201)*N(F201))</f>
      </c>
      <c r="H201" s="19"/>
      <c r="I201" s="20">
        <f>IF($B201="","",G201-N(H201))</f>
      </c>
    </row>
    <row r="202" spans="1:9" x14ac:dyDescent="0.25">
      <c r="A202" s="15"/>
      <c r="B202" s="14"/>
      <c r="C202" s="14"/>
      <c r="D202" s="16"/>
      <c r="E202" s="14"/>
      <c r="F202" s="17"/>
      <c r="G202" s="18">
        <f>IF($B202="","",N(D202)*N(F202))</f>
      </c>
      <c r="H202" s="19"/>
      <c r="I202" s="18">
        <f>IF($B202="","",G202-N(H202))</f>
      </c>
    </row>
    <row r="203" spans="1:9" x14ac:dyDescent="0.25">
      <c r="A203" s="15"/>
      <c r="B203" s="14"/>
      <c r="C203" s="14"/>
      <c r="D203" s="16"/>
      <c r="E203" s="14"/>
      <c r="F203" s="17"/>
      <c r="G203" s="20">
        <f>IF($B203="","",N(D203)*N(F203))</f>
      </c>
      <c r="H203" s="19"/>
      <c r="I203" s="20">
        <f>IF($B203="","",G203-N(H203))</f>
      </c>
    </row>
    <row r="204" spans="1:9" x14ac:dyDescent="0.25">
      <c r="A204" s="15"/>
      <c r="B204" s="14"/>
      <c r="C204" s="14"/>
      <c r="D204" s="16"/>
      <c r="E204" s="14"/>
      <c r="F204" s="17"/>
      <c r="G204" s="18">
        <f>IF($B204="","",N(D204)*N(F204))</f>
      </c>
      <c r="H204" s="19"/>
      <c r="I204" s="18">
        <f>IF($B204="","",G204-N(H204))</f>
      </c>
    </row>
    <row r="205" spans="1:9" x14ac:dyDescent="0.25">
      <c r="A205" s="15"/>
      <c r="B205" s="14"/>
      <c r="C205" s="14"/>
      <c r="D205" s="16"/>
      <c r="E205" s="14"/>
      <c r="F205" s="17"/>
      <c r="G205" s="20">
        <f>IF($B205="","",N(D205)*N(F205))</f>
      </c>
      <c r="H205" s="19"/>
      <c r="I205" s="20">
        <f>IF($B205="","",G205-N(H205))</f>
      </c>
    </row>
    <row r="206" spans="1:9" x14ac:dyDescent="0.25">
      <c r="A206" s="15"/>
      <c r="B206" s="14"/>
      <c r="C206" s="14"/>
      <c r="D206" s="16"/>
      <c r="E206" s="14"/>
      <c r="F206" s="17"/>
      <c r="G206" s="18">
        <f>IF($B206="","",N(D206)*N(F206))</f>
      </c>
      <c r="H206" s="19"/>
      <c r="I206" s="18">
        <f>IF($B206="","",G206-N(H206))</f>
      </c>
    </row>
    <row r="207" spans="1:9" x14ac:dyDescent="0.25">
      <c r="A207" s="15"/>
      <c r="B207" s="14"/>
      <c r="C207" s="14"/>
      <c r="D207" s="16"/>
      <c r="E207" s="14"/>
      <c r="F207" s="17"/>
      <c r="G207" s="20">
        <f>IF($B207="","",N(D207)*N(F207))</f>
      </c>
      <c r="H207" s="19"/>
      <c r="I207" s="20">
        <f>IF($B207="","",G207-N(H207))</f>
      </c>
    </row>
    <row r="208" spans="1:9" x14ac:dyDescent="0.25">
      <c r="A208" s="15"/>
      <c r="B208" s="14"/>
      <c r="C208" s="14"/>
      <c r="D208" s="16"/>
      <c r="E208" s="14"/>
      <c r="F208" s="17"/>
      <c r="G208" s="18">
        <f>IF($B208="","",N(D208)*N(F208))</f>
      </c>
      <c r="H208" s="19"/>
      <c r="I208" s="18">
        <f>IF($B208="","",G208-N(H208))</f>
      </c>
    </row>
    <row r="209" spans="1:9" x14ac:dyDescent="0.25">
      <c r="A209" s="15"/>
      <c r="B209" s="14"/>
      <c r="C209" s="14"/>
      <c r="D209" s="16"/>
      <c r="E209" s="14"/>
      <c r="F209" s="17"/>
      <c r="G209" s="20">
        <f>IF($B209="","",N(D209)*N(F209))</f>
      </c>
      <c r="H209" s="19"/>
      <c r="I209" s="20">
        <f>IF($B209="","",G209-N(H209))</f>
      </c>
    </row>
    <row r="210" spans="1:9" x14ac:dyDescent="0.25">
      <c r="A210" s="15"/>
      <c r="B210" s="14"/>
      <c r="C210" s="14"/>
      <c r="D210" s="16"/>
      <c r="E210" s="14"/>
      <c r="F210" s="17"/>
      <c r="G210" s="18">
        <f>IF($B210="","",N(D210)*N(F210))</f>
      </c>
      <c r="H210" s="19"/>
      <c r="I210" s="18">
        <f>IF($B210="","",G210-N(H210))</f>
      </c>
    </row>
    <row r="211" spans="1:9" x14ac:dyDescent="0.25">
      <c r="A211" s="15"/>
      <c r="B211" s="14"/>
      <c r="C211" s="14"/>
      <c r="D211" s="16"/>
      <c r="E211" s="14"/>
      <c r="F211" s="17"/>
      <c r="G211" s="20">
        <f>IF($B211="","",N(D211)*N(F211))</f>
      </c>
      <c r="H211" s="19"/>
      <c r="I211" s="20">
        <f>IF($B211="","",G211-N(H211))</f>
      </c>
    </row>
    <row r="212" spans="1:9" x14ac:dyDescent="0.25">
      <c r="A212" s="15"/>
      <c r="B212" s="14"/>
      <c r="C212" s="14"/>
      <c r="D212" s="16"/>
      <c r="E212" s="14"/>
      <c r="F212" s="17"/>
      <c r="G212" s="18">
        <f>IF($B212="","",N(D212)*N(F212))</f>
      </c>
      <c r="H212" s="19"/>
      <c r="I212" s="18">
        <f>IF($B212="","",G212-N(H212))</f>
      </c>
    </row>
    <row r="213" spans="1:9" x14ac:dyDescent="0.25">
      <c r="A213" s="15"/>
      <c r="B213" s="14"/>
      <c r="C213" s="14"/>
      <c r="D213" s="16"/>
      <c r="E213" s="14"/>
      <c r="F213" s="17"/>
      <c r="G213" s="20">
        <f>IF($B213="","",N(D213)*N(F213))</f>
      </c>
      <c r="H213" s="19"/>
      <c r="I213" s="20">
        <f>IF($B213="","",G213-N(H213))</f>
      </c>
    </row>
    <row r="214" spans="1:9" x14ac:dyDescent="0.25">
      <c r="A214" s="15"/>
      <c r="B214" s="14"/>
      <c r="C214" s="14"/>
      <c r="D214" s="16"/>
      <c r="E214" s="14"/>
      <c r="F214" s="17"/>
      <c r="G214" s="18">
        <f>IF($B214="","",N(D214)*N(F214))</f>
      </c>
      <c r="H214" s="19"/>
      <c r="I214" s="18">
        <f>IF($B214="","",G214-N(H214))</f>
      </c>
    </row>
    <row r="215" spans="1:9" x14ac:dyDescent="0.25">
      <c r="A215" s="15"/>
      <c r="B215" s="14"/>
      <c r="C215" s="14"/>
      <c r="D215" s="16"/>
      <c r="E215" s="14"/>
      <c r="F215" s="17"/>
      <c r="G215" s="20">
        <f>IF($B215="","",N(D215)*N(F215))</f>
      </c>
      <c r="H215" s="19"/>
      <c r="I215" s="20">
        <f>IF($B215="","",G215-N(H215))</f>
      </c>
    </row>
    <row r="216" spans="1:9" x14ac:dyDescent="0.25">
      <c r="A216" s="15"/>
      <c r="B216" s="14"/>
      <c r="C216" s="14"/>
      <c r="D216" s="16"/>
      <c r="E216" s="14"/>
      <c r="F216" s="17"/>
      <c r="G216" s="18">
        <f>IF($B216="","",N(D216)*N(F216))</f>
      </c>
      <c r="H216" s="19"/>
      <c r="I216" s="18">
        <f>IF($B216="","",G216-N(H216))</f>
      </c>
    </row>
    <row r="217" spans="1:9" x14ac:dyDescent="0.25">
      <c r="A217" s="15"/>
      <c r="B217" s="14"/>
      <c r="C217" s="14"/>
      <c r="D217" s="16"/>
      <c r="E217" s="14"/>
      <c r="F217" s="17"/>
      <c r="G217" s="20">
        <f>IF($B217="","",N(D217)*N(F217))</f>
      </c>
      <c r="H217" s="19"/>
      <c r="I217" s="20">
        <f>IF($B217="","",G217-N(H217))</f>
      </c>
    </row>
    <row r="218" spans="1:9" x14ac:dyDescent="0.25">
      <c r="A218" s="15"/>
      <c r="B218" s="14"/>
      <c r="C218" s="14"/>
      <c r="D218" s="16"/>
      <c r="E218" s="14"/>
      <c r="F218" s="17"/>
      <c r="G218" s="18">
        <f>IF($B218="","",N(D218)*N(F218))</f>
      </c>
      <c r="H218" s="19"/>
      <c r="I218" s="18">
        <f>IF($B218="","",G218-N(H218))</f>
      </c>
    </row>
    <row r="219" spans="1:9" x14ac:dyDescent="0.25">
      <c r="A219" s="15"/>
      <c r="B219" s="14"/>
      <c r="C219" s="14"/>
      <c r="D219" s="16"/>
      <c r="E219" s="14"/>
      <c r="F219" s="17"/>
      <c r="G219" s="20">
        <f>IF($B219="","",N(D219)*N(F219))</f>
      </c>
      <c r="H219" s="19"/>
      <c r="I219" s="20">
        <f>IF($B219="","",G219-N(H219))</f>
      </c>
    </row>
    <row r="220" spans="1:9" x14ac:dyDescent="0.25">
      <c r="A220" s="15"/>
      <c r="B220" s="14"/>
      <c r="C220" s="14"/>
      <c r="D220" s="16"/>
      <c r="E220" s="14"/>
      <c r="F220" s="17"/>
      <c r="G220" s="18">
        <f>IF($B220="","",N(D220)*N(F220))</f>
      </c>
      <c r="H220" s="19"/>
      <c r="I220" s="18">
        <f>IF($B220="","",G220-N(H220))</f>
      </c>
    </row>
    <row r="221" spans="1:9" x14ac:dyDescent="0.25">
      <c r="A221" s="15"/>
      <c r="B221" s="14"/>
      <c r="C221" s="14"/>
      <c r="D221" s="16"/>
      <c r="E221" s="14"/>
      <c r="F221" s="17"/>
      <c r="G221" s="20">
        <f>IF($B221="","",N(D221)*N(F221))</f>
      </c>
      <c r="H221" s="19"/>
      <c r="I221" s="20">
        <f>IF($B221="","",G221-N(H221))</f>
      </c>
    </row>
    <row r="222" spans="1:9" x14ac:dyDescent="0.25">
      <c r="A222" s="15"/>
      <c r="B222" s="14"/>
      <c r="C222" s="14"/>
      <c r="D222" s="16"/>
      <c r="E222" s="14"/>
      <c r="F222" s="17"/>
      <c r="G222" s="18">
        <f>IF($B222="","",N(D222)*N(F222))</f>
      </c>
      <c r="H222" s="19"/>
      <c r="I222" s="18">
        <f>IF($B222="","",G222-N(H222))</f>
      </c>
    </row>
    <row r="223" spans="1:9" x14ac:dyDescent="0.25">
      <c r="A223" s="15"/>
      <c r="B223" s="14"/>
      <c r="C223" s="14"/>
      <c r="D223" s="16"/>
      <c r="E223" s="14"/>
      <c r="F223" s="17"/>
      <c r="G223" s="20">
        <f>IF($B223="","",N(D223)*N(F223))</f>
      </c>
      <c r="H223" s="19"/>
      <c r="I223" s="20">
        <f>IF($B223="","",G223-N(H223))</f>
      </c>
    </row>
    <row r="224" spans="1:9" x14ac:dyDescent="0.25">
      <c r="A224" s="15"/>
      <c r="B224" s="14"/>
      <c r="C224" s="14"/>
      <c r="D224" s="16"/>
      <c r="E224" s="14"/>
      <c r="F224" s="17"/>
      <c r="G224" s="18">
        <f>IF($B224="","",N(D224)*N(F224))</f>
      </c>
      <c r="H224" s="19"/>
      <c r="I224" s="18">
        <f>IF($B224="","",G224-N(H224))</f>
      </c>
    </row>
    <row r="225" spans="1:9" x14ac:dyDescent="0.25">
      <c r="A225" s="15"/>
      <c r="B225" s="14"/>
      <c r="C225" s="14"/>
      <c r="D225" s="16"/>
      <c r="E225" s="14"/>
      <c r="F225" s="17"/>
      <c r="G225" s="20">
        <f>IF($B225="","",N(D225)*N(F225))</f>
      </c>
      <c r="H225" s="19"/>
      <c r="I225" s="20">
        <f>IF($B225="","",G225-N(H225))</f>
      </c>
    </row>
    <row r="226" spans="1:9" x14ac:dyDescent="0.25">
      <c r="A226" s="15"/>
      <c r="B226" s="14"/>
      <c r="C226" s="14"/>
      <c r="D226" s="16"/>
      <c r="E226" s="14"/>
      <c r="F226" s="17"/>
      <c r="G226" s="18">
        <f>IF($B226="","",N(D226)*N(F226))</f>
      </c>
      <c r="H226" s="19"/>
      <c r="I226" s="18">
        <f>IF($B226="","",G226-N(H226))</f>
      </c>
    </row>
    <row r="227" spans="1:9" x14ac:dyDescent="0.25">
      <c r="A227" s="15"/>
      <c r="B227" s="14"/>
      <c r="C227" s="14"/>
      <c r="D227" s="16"/>
      <c r="E227" s="14"/>
      <c r="F227" s="17"/>
      <c r="G227" s="20">
        <f>IF($B227="","",N(D227)*N(F227))</f>
      </c>
      <c r="H227" s="19"/>
      <c r="I227" s="20">
        <f>IF($B227="","",G227-N(H227))</f>
      </c>
    </row>
    <row r="228" spans="1:9" x14ac:dyDescent="0.25">
      <c r="A228" s="15"/>
      <c r="B228" s="14"/>
      <c r="C228" s="14"/>
      <c r="D228" s="16"/>
      <c r="E228" s="14"/>
      <c r="F228" s="17"/>
      <c r="G228" s="18">
        <f>IF($B228="","",N(D228)*N(F228))</f>
      </c>
      <c r="H228" s="19"/>
      <c r="I228" s="18">
        <f>IF($B228="","",G228-N(H228))</f>
      </c>
    </row>
    <row r="229" spans="1:9" x14ac:dyDescent="0.25">
      <c r="A229" s="15"/>
      <c r="B229" s="14"/>
      <c r="C229" s="14"/>
      <c r="D229" s="16"/>
      <c r="E229" s="14"/>
      <c r="F229" s="17"/>
      <c r="G229" s="20">
        <f>IF($B229="","",N(D229)*N(F229))</f>
      </c>
      <c r="H229" s="19"/>
      <c r="I229" s="20">
        <f>IF($B229="","",G229-N(H229))</f>
      </c>
    </row>
    <row r="230" spans="1:9" x14ac:dyDescent="0.25">
      <c r="A230" s="15"/>
      <c r="B230" s="14"/>
      <c r="C230" s="14"/>
      <c r="D230" s="16"/>
      <c r="E230" s="14"/>
      <c r="F230" s="17"/>
      <c r="G230" s="18">
        <f>IF($B230="","",N(D230)*N(F230))</f>
      </c>
      <c r="H230" s="19"/>
      <c r="I230" s="18">
        <f>IF($B230="","",G230-N(H230))</f>
      </c>
    </row>
    <row r="231" spans="1:9" x14ac:dyDescent="0.25">
      <c r="A231" s="15"/>
      <c r="B231" s="14"/>
      <c r="C231" s="14"/>
      <c r="D231" s="16"/>
      <c r="E231" s="14"/>
      <c r="F231" s="17"/>
      <c r="G231" s="20">
        <f>IF($B231="","",N(D231)*N(F231))</f>
      </c>
      <c r="H231" s="19"/>
      <c r="I231" s="20">
        <f>IF($B231="","",G231-N(H231))</f>
      </c>
    </row>
    <row r="232" spans="1:9" x14ac:dyDescent="0.25">
      <c r="A232" s="15"/>
      <c r="B232" s="14"/>
      <c r="C232" s="14"/>
      <c r="D232" s="16"/>
      <c r="E232" s="14"/>
      <c r="F232" s="17"/>
      <c r="G232" s="18">
        <f>IF($B232="","",N(D232)*N(F232))</f>
      </c>
      <c r="H232" s="19"/>
      <c r="I232" s="18">
        <f>IF($B232="","",G232-N(H232))</f>
      </c>
    </row>
    <row r="233" spans="1:9" x14ac:dyDescent="0.25">
      <c r="A233" s="15"/>
      <c r="B233" s="14"/>
      <c r="C233" s="14"/>
      <c r="D233" s="16"/>
      <c r="E233" s="14"/>
      <c r="F233" s="17"/>
      <c r="G233" s="20">
        <f>IF($B233="","",N(D233)*N(F233))</f>
      </c>
      <c r="H233" s="19"/>
      <c r="I233" s="20">
        <f>IF($B233="","",G233-N(H233))</f>
      </c>
    </row>
    <row r="234" spans="1:9" x14ac:dyDescent="0.25">
      <c r="A234" s="15"/>
      <c r="B234" s="14"/>
      <c r="C234" s="14"/>
      <c r="D234" s="16"/>
      <c r="E234" s="14"/>
      <c r="F234" s="17"/>
      <c r="G234" s="18">
        <f>IF($B234="","",N(D234)*N(F234))</f>
      </c>
      <c r="H234" s="19"/>
      <c r="I234" s="18">
        <f>IF($B234="","",G234-N(H234))</f>
      </c>
    </row>
    <row r="235" spans="1:9" x14ac:dyDescent="0.25">
      <c r="A235" s="15"/>
      <c r="B235" s="14"/>
      <c r="C235" s="14"/>
      <c r="D235" s="16"/>
      <c r="E235" s="14"/>
      <c r="F235" s="17"/>
      <c r="G235" s="20">
        <f>IF($B235="","",N(D235)*N(F235))</f>
      </c>
      <c r="H235" s="19"/>
      <c r="I235" s="20">
        <f>IF($B235="","",G235-N(H235))</f>
      </c>
    </row>
    <row r="236" spans="1:9" x14ac:dyDescent="0.25">
      <c r="A236" s="15"/>
      <c r="B236" s="14"/>
      <c r="C236" s="14"/>
      <c r="D236" s="16"/>
      <c r="E236" s="14"/>
      <c r="F236" s="17"/>
      <c r="G236" s="18">
        <f>IF($B236="","",N(D236)*N(F236))</f>
      </c>
      <c r="H236" s="19"/>
      <c r="I236" s="18">
        <f>IF($B236="","",G236-N(H236))</f>
      </c>
    </row>
    <row r="237" spans="1:9" x14ac:dyDescent="0.25">
      <c r="A237" s="15"/>
      <c r="B237" s="14"/>
      <c r="C237" s="14"/>
      <c r="D237" s="16"/>
      <c r="E237" s="14"/>
      <c r="F237" s="17"/>
      <c r="G237" s="20">
        <f>IF($B237="","",N(D237)*N(F237))</f>
      </c>
      <c r="H237" s="19"/>
      <c r="I237" s="20">
        <f>IF($B237="","",G237-N(H237))</f>
      </c>
    </row>
    <row r="238" spans="1:9" x14ac:dyDescent="0.25">
      <c r="A238" s="15"/>
      <c r="B238" s="14"/>
      <c r="C238" s="14"/>
      <c r="D238" s="16"/>
      <c r="E238" s="14"/>
      <c r="F238" s="17"/>
      <c r="G238" s="18">
        <f>IF($B238="","",N(D238)*N(F238))</f>
      </c>
      <c r="H238" s="19"/>
      <c r="I238" s="18">
        <f>IF($B238="","",G238-N(H238))</f>
      </c>
    </row>
    <row r="239" spans="1:9" x14ac:dyDescent="0.25">
      <c r="A239" s="15"/>
      <c r="B239" s="14"/>
      <c r="C239" s="14"/>
      <c r="D239" s="16"/>
      <c r="E239" s="14"/>
      <c r="F239" s="17"/>
      <c r="G239" s="20">
        <f>IF($B239="","",N(D239)*N(F239))</f>
      </c>
      <c r="H239" s="19"/>
      <c r="I239" s="20">
        <f>IF($B239="","",G239-N(H239))</f>
      </c>
    </row>
    <row r="240" spans="1:9" x14ac:dyDescent="0.25">
      <c r="A240" s="15"/>
      <c r="B240" s="14"/>
      <c r="C240" s="14"/>
      <c r="D240" s="16"/>
      <c r="E240" s="14"/>
      <c r="F240" s="17"/>
      <c r="G240" s="18">
        <f>IF($B240="","",N(D240)*N(F240))</f>
      </c>
      <c r="H240" s="19"/>
      <c r="I240" s="18">
        <f>IF($B240="","",G240-N(H240))</f>
      </c>
    </row>
    <row r="241" spans="1:9" x14ac:dyDescent="0.25">
      <c r="A241" s="15"/>
      <c r="B241" s="14"/>
      <c r="C241" s="14"/>
      <c r="D241" s="16"/>
      <c r="E241" s="14"/>
      <c r="F241" s="17"/>
      <c r="G241" s="20">
        <f>IF($B241="","",N(D241)*N(F241))</f>
      </c>
      <c r="H241" s="19"/>
      <c r="I241" s="20">
        <f>IF($B241="","",G241-N(H241))</f>
      </c>
    </row>
    <row r="242" spans="1:9" x14ac:dyDescent="0.25">
      <c r="A242" s="15"/>
      <c r="B242" s="14"/>
      <c r="C242" s="14"/>
      <c r="D242" s="16"/>
      <c r="E242" s="14"/>
      <c r="F242" s="17"/>
      <c r="G242" s="18">
        <f>IF($B242="","",N(D242)*N(F242))</f>
      </c>
      <c r="H242" s="19"/>
      <c r="I242" s="18">
        <f>IF($B242="","",G242-N(H242))</f>
      </c>
    </row>
    <row r="243" spans="1:9" x14ac:dyDescent="0.25">
      <c r="A243" s="15"/>
      <c r="B243" s="14"/>
      <c r="C243" s="14"/>
      <c r="D243" s="16"/>
      <c r="E243" s="14"/>
      <c r="F243" s="17"/>
      <c r="G243" s="20">
        <f>IF($B243="","",N(D243)*N(F243))</f>
      </c>
      <c r="H243" s="19"/>
      <c r="I243" s="20">
        <f>IF($B243="","",G243-N(H243))</f>
      </c>
    </row>
    <row r="244" spans="1:9" x14ac:dyDescent="0.25">
      <c r="A244" s="15"/>
      <c r="B244" s="14"/>
      <c r="C244" s="14"/>
      <c r="D244" s="16"/>
      <c r="E244" s="14"/>
      <c r="F244" s="17"/>
      <c r="G244" s="18">
        <f>IF($B244="","",N(D244)*N(F244))</f>
      </c>
      <c r="H244" s="19"/>
      <c r="I244" s="18">
        <f>IF($B244="","",G244-N(H244))</f>
      </c>
    </row>
    <row r="245" spans="1:9" x14ac:dyDescent="0.25">
      <c r="A245" s="15"/>
      <c r="B245" s="14"/>
      <c r="C245" s="14"/>
      <c r="D245" s="16"/>
      <c r="E245" s="14"/>
      <c r="F245" s="17"/>
      <c r="G245" s="20">
        <f>IF($B245="","",N(D245)*N(F245))</f>
      </c>
      <c r="H245" s="19"/>
      <c r="I245" s="20">
        <f>IF($B245="","",G245-N(H245))</f>
      </c>
    </row>
    <row r="246" spans="1:9" x14ac:dyDescent="0.25">
      <c r="A246" s="15"/>
      <c r="B246" s="14"/>
      <c r="C246" s="14"/>
      <c r="D246" s="16"/>
      <c r="E246" s="14"/>
      <c r="F246" s="17"/>
      <c r="G246" s="18">
        <f>IF($B246="","",N(D246)*N(F246))</f>
      </c>
      <c r="H246" s="19"/>
      <c r="I246" s="18">
        <f>IF($B246="","",G246-N(H246))</f>
      </c>
    </row>
    <row r="247" spans="1:9" x14ac:dyDescent="0.25">
      <c r="A247" s="15"/>
      <c r="B247" s="14"/>
      <c r="C247" s="14"/>
      <c r="D247" s="16"/>
      <c r="E247" s="14"/>
      <c r="F247" s="17"/>
      <c r="G247" s="20">
        <f>IF($B247="","",N(D247)*N(F247))</f>
      </c>
      <c r="H247" s="19"/>
      <c r="I247" s="20">
        <f>IF($B247="","",G247-N(H247))</f>
      </c>
    </row>
    <row r="248" spans="1:9" x14ac:dyDescent="0.25">
      <c r="A248" s="15"/>
      <c r="B248" s="14"/>
      <c r="C248" s="14"/>
      <c r="D248" s="16"/>
      <c r="E248" s="14"/>
      <c r="F248" s="17"/>
      <c r="G248" s="18">
        <f>IF($B248="","",N(D248)*N(F248))</f>
      </c>
      <c r="H248" s="19"/>
      <c r="I248" s="18">
        <f>IF($B248="","",G248-N(H248))</f>
      </c>
    </row>
    <row r="249" spans="1:9" x14ac:dyDescent="0.25">
      <c r="A249" s="15"/>
      <c r="B249" s="14"/>
      <c r="C249" s="14"/>
      <c r="D249" s="16"/>
      <c r="E249" s="14"/>
      <c r="F249" s="17"/>
      <c r="G249" s="20">
        <f>IF($B249="","",N(D249)*N(F249))</f>
      </c>
      <c r="H249" s="19"/>
      <c r="I249" s="20">
        <f>IF($B249="","",G249-N(H249))</f>
      </c>
    </row>
    <row r="250" spans="1:9" x14ac:dyDescent="0.25">
      <c r="A250" s="15"/>
      <c r="B250" s="14"/>
      <c r="C250" s="14"/>
      <c r="D250" s="16"/>
      <c r="E250" s="14"/>
      <c r="F250" s="17"/>
      <c r="G250" s="18">
        <f>IF($B250="","",N(D250)*N(F250))</f>
      </c>
      <c r="H250" s="19"/>
      <c r="I250" s="18">
        <f>IF($B250="","",G250-N(H250))</f>
      </c>
    </row>
    <row r="251" spans="1:9" x14ac:dyDescent="0.25">
      <c r="A251" s="15"/>
      <c r="B251" s="14"/>
      <c r="C251" s="14"/>
      <c r="D251" s="16"/>
      <c r="E251" s="14"/>
      <c r="F251" s="17"/>
      <c r="G251" s="20">
        <f>IF($B251="","",N(D251)*N(F251))</f>
      </c>
      <c r="H251" s="19"/>
      <c r="I251" s="20">
        <f>IF($B251="","",G251-N(H251))</f>
      </c>
    </row>
    <row r="252" spans="1:9" x14ac:dyDescent="0.25">
      <c r="A252" s="15"/>
      <c r="B252" s="14"/>
      <c r="C252" s="14"/>
      <c r="D252" s="16"/>
      <c r="E252" s="14"/>
      <c r="F252" s="17"/>
      <c r="G252" s="18">
        <f>IF($B252="","",N(D252)*N(F252))</f>
      </c>
      <c r="H252" s="19"/>
      <c r="I252" s="18">
        <f>IF($B252="","",G252-N(H252))</f>
      </c>
    </row>
    <row r="253" spans="1:9" x14ac:dyDescent="0.25">
      <c r="A253" s="15"/>
      <c r="B253" s="14"/>
      <c r="C253" s="14"/>
      <c r="D253" s="16"/>
      <c r="E253" s="14"/>
      <c r="F253" s="17"/>
      <c r="G253" s="20">
        <f>IF($B253="","",N(D253)*N(F253))</f>
      </c>
      <c r="H253" s="19"/>
      <c r="I253" s="20">
        <f>IF($B253="","",G253-N(H253))</f>
      </c>
    </row>
    <row r="254" spans="1:9" x14ac:dyDescent="0.25">
      <c r="A254" s="15"/>
      <c r="B254" s="14"/>
      <c r="C254" s="14"/>
      <c r="D254" s="16"/>
      <c r="E254" s="14"/>
      <c r="F254" s="17"/>
      <c r="G254" s="18">
        <f>IF($B254="","",N(D254)*N(F254))</f>
      </c>
      <c r="H254" s="19"/>
      <c r="I254" s="18">
        <f>IF($B254="","",G254-N(H254))</f>
      </c>
    </row>
    <row r="255" spans="1:9" x14ac:dyDescent="0.25">
      <c r="A255" s="15"/>
      <c r="B255" s="14"/>
      <c r="C255" s="14"/>
      <c r="D255" s="16"/>
      <c r="E255" s="14"/>
      <c r="F255" s="17"/>
      <c r="G255" s="20">
        <f>IF($B255="","",N(D255)*N(F255))</f>
      </c>
      <c r="H255" s="19"/>
      <c r="I255" s="20">
        <f>IF($B255="","",G255-N(H255))</f>
      </c>
    </row>
    <row r="256" spans="1:9" x14ac:dyDescent="0.25">
      <c r="A256" s="15"/>
      <c r="B256" s="14"/>
      <c r="C256" s="14"/>
      <c r="D256" s="16"/>
      <c r="E256" s="14"/>
      <c r="F256" s="17"/>
      <c r="G256" s="18">
        <f>IF($B256="","",N(D256)*N(F256))</f>
      </c>
      <c r="H256" s="19"/>
      <c r="I256" s="18">
        <f>IF($B256="","",G256-N(H256))</f>
      </c>
    </row>
    <row r="257" spans="1:9" x14ac:dyDescent="0.25">
      <c r="A257" s="15"/>
      <c r="B257" s="14"/>
      <c r="C257" s="14"/>
      <c r="D257" s="16"/>
      <c r="E257" s="14"/>
      <c r="F257" s="17"/>
      <c r="G257" s="20">
        <f>IF($B257="","",N(D257)*N(F257))</f>
      </c>
      <c r="H257" s="19"/>
      <c r="I257" s="20">
        <f>IF($B257="","",G257-N(H257))</f>
      </c>
    </row>
    <row r="258" spans="1:9" x14ac:dyDescent="0.25">
      <c r="A258" s="15"/>
      <c r="B258" s="14"/>
      <c r="C258" s="14"/>
      <c r="D258" s="16"/>
      <c r="E258" s="14"/>
      <c r="F258" s="17"/>
      <c r="G258" s="18">
        <f>IF($B258="","",N(D258)*N(F258))</f>
      </c>
      <c r="H258" s="19"/>
      <c r="I258" s="18">
        <f>IF($B258="","",G258-N(H258))</f>
      </c>
    </row>
    <row r="259" spans="1:9" x14ac:dyDescent="0.25">
      <c r="A259" s="15"/>
      <c r="B259" s="14"/>
      <c r="C259" s="14"/>
      <c r="D259" s="16"/>
      <c r="E259" s="14"/>
      <c r="F259" s="17"/>
      <c r="G259" s="20">
        <f>IF($B259="","",N(D259)*N(F259))</f>
      </c>
      <c r="H259" s="19"/>
      <c r="I259" s="20">
        <f>IF($B259="","",G259-N(H259))</f>
      </c>
    </row>
    <row r="260" spans="1:9" x14ac:dyDescent="0.25">
      <c r="A260" s="15"/>
      <c r="B260" s="14"/>
      <c r="C260" s="14"/>
      <c r="D260" s="16"/>
      <c r="E260" s="14"/>
      <c r="F260" s="17"/>
      <c r="G260" s="18">
        <f>IF($B260="","",N(D260)*N(F260))</f>
      </c>
      <c r="H260" s="19"/>
      <c r="I260" s="18">
        <f>IF($B260="","",G260-N(H260))</f>
      </c>
    </row>
    <row r="261" spans="1:9" x14ac:dyDescent="0.25">
      <c r="A261" s="15"/>
      <c r="B261" s="14"/>
      <c r="C261" s="14"/>
      <c r="D261" s="16"/>
      <c r="E261" s="14"/>
      <c r="F261" s="17"/>
      <c r="G261" s="20">
        <f>IF($B261="","",N(D261)*N(F261))</f>
      </c>
      <c r="H261" s="19"/>
      <c r="I261" s="20">
        <f>IF($B261="","",G261-N(H261))</f>
      </c>
    </row>
    <row r="262" spans="1:9" x14ac:dyDescent="0.25">
      <c r="A262" s="15"/>
      <c r="B262" s="14"/>
      <c r="C262" s="14"/>
      <c r="D262" s="16"/>
      <c r="E262" s="14"/>
      <c r="F262" s="17"/>
      <c r="G262" s="18">
        <f>IF($B262="","",N(D262)*N(F262))</f>
      </c>
      <c r="H262" s="19"/>
      <c r="I262" s="18">
        <f>IF($B262="","",G262-N(H262))</f>
      </c>
    </row>
    <row r="263" spans="1:9" x14ac:dyDescent="0.25">
      <c r="A263" s="15"/>
      <c r="B263" s="14"/>
      <c r="C263" s="14"/>
      <c r="D263" s="16"/>
      <c r="E263" s="14"/>
      <c r="F263" s="17"/>
      <c r="G263" s="20">
        <f>IF($B263="","",N(D263)*N(F263))</f>
      </c>
      <c r="H263" s="19"/>
      <c r="I263" s="20">
        <f>IF($B263="","",G263-N(H263))</f>
      </c>
    </row>
    <row r="264" spans="1:9" x14ac:dyDescent="0.25">
      <c r="A264" s="15"/>
      <c r="B264" s="14"/>
      <c r="C264" s="14"/>
      <c r="D264" s="16"/>
      <c r="E264" s="14"/>
      <c r="F264" s="17"/>
      <c r="G264" s="18">
        <f>IF($B264="","",N(D264)*N(F264))</f>
      </c>
      <c r="H264" s="19"/>
      <c r="I264" s="18">
        <f>IF($B264="","",G264-N(H264))</f>
      </c>
    </row>
    <row r="265" spans="1:9" x14ac:dyDescent="0.25">
      <c r="A265" s="15"/>
      <c r="B265" s="14"/>
      <c r="C265" s="14"/>
      <c r="D265" s="16"/>
      <c r="E265" s="14"/>
      <c r="F265" s="17"/>
      <c r="G265" s="20">
        <f>IF($B265="","",N(D265)*N(F265))</f>
      </c>
      <c r="H265" s="19"/>
      <c r="I265" s="20">
        <f>IF($B265="","",G265-N(H265))</f>
      </c>
    </row>
    <row r="266" spans="1:9" x14ac:dyDescent="0.25">
      <c r="A266" s="15"/>
      <c r="B266" s="14"/>
      <c r="C266" s="14"/>
      <c r="D266" s="16"/>
      <c r="E266" s="14"/>
      <c r="F266" s="17"/>
      <c r="G266" s="18">
        <f>IF($B266="","",N(D266)*N(F266))</f>
      </c>
      <c r="H266" s="19"/>
      <c r="I266" s="18">
        <f>IF($B266="","",G266-N(H266))</f>
      </c>
    </row>
    <row r="267" spans="1:9" x14ac:dyDescent="0.25">
      <c r="A267" s="15"/>
      <c r="B267" s="14"/>
      <c r="C267" s="14"/>
      <c r="D267" s="16"/>
      <c r="E267" s="14"/>
      <c r="F267" s="17"/>
      <c r="G267" s="20">
        <f>IF($B267="","",N(D267)*N(F267))</f>
      </c>
      <c r="H267" s="19"/>
      <c r="I267" s="20">
        <f>IF($B267="","",G267-N(H267))</f>
      </c>
    </row>
    <row r="268" spans="1:9" x14ac:dyDescent="0.25">
      <c r="A268" s="15"/>
      <c r="B268" s="14"/>
      <c r="C268" s="14"/>
      <c r="D268" s="16"/>
      <c r="E268" s="14"/>
      <c r="F268" s="17"/>
      <c r="G268" s="18">
        <f>IF($B268="","",N(D268)*N(F268))</f>
      </c>
      <c r="H268" s="19"/>
      <c r="I268" s="18">
        <f>IF($B268="","",G268-N(H268))</f>
      </c>
    </row>
    <row r="269" spans="1:9" x14ac:dyDescent="0.25">
      <c r="A269" s="15"/>
      <c r="B269" s="14"/>
      <c r="C269" s="14"/>
      <c r="D269" s="16"/>
      <c r="E269" s="14"/>
      <c r="F269" s="17"/>
      <c r="G269" s="20">
        <f>IF($B269="","",N(D269)*N(F269))</f>
      </c>
      <c r="H269" s="19"/>
      <c r="I269" s="20">
        <f>IF($B269="","",G269-N(H269))</f>
      </c>
    </row>
    <row r="270" spans="1:9" x14ac:dyDescent="0.25">
      <c r="A270" s="15"/>
      <c r="B270" s="14"/>
      <c r="C270" s="14"/>
      <c r="D270" s="16"/>
      <c r="E270" s="14"/>
      <c r="F270" s="17"/>
      <c r="G270" s="18">
        <f>IF($B270="","",N(D270)*N(F270))</f>
      </c>
      <c r="H270" s="19"/>
      <c r="I270" s="18">
        <f>IF($B270="","",G270-N(H270))</f>
      </c>
    </row>
    <row r="271" spans="1:9" x14ac:dyDescent="0.25">
      <c r="A271" s="15"/>
      <c r="B271" s="14"/>
      <c r="C271" s="14"/>
      <c r="D271" s="16"/>
      <c r="E271" s="14"/>
      <c r="F271" s="17"/>
      <c r="G271" s="20">
        <f>IF($B271="","",N(D271)*N(F271))</f>
      </c>
      <c r="H271" s="19"/>
      <c r="I271" s="20">
        <f>IF($B271="","",G271-N(H271))</f>
      </c>
    </row>
    <row r="272" spans="1:9" x14ac:dyDescent="0.25">
      <c r="A272" s="15"/>
      <c r="B272" s="14"/>
      <c r="C272" s="14"/>
      <c r="D272" s="16"/>
      <c r="E272" s="14"/>
      <c r="F272" s="17"/>
      <c r="G272" s="18">
        <f>IF($B272="","",N(D272)*N(F272))</f>
      </c>
      <c r="H272" s="19"/>
      <c r="I272" s="18">
        <f>IF($B272="","",G272-N(H272))</f>
      </c>
    </row>
    <row r="273" spans="1:9" x14ac:dyDescent="0.25">
      <c r="A273" s="15"/>
      <c r="B273" s="14"/>
      <c r="C273" s="14"/>
      <c r="D273" s="16"/>
      <c r="E273" s="14"/>
      <c r="F273" s="17"/>
      <c r="G273" s="20">
        <f>IF($B273="","",N(D273)*N(F273))</f>
      </c>
      <c r="H273" s="19"/>
      <c r="I273" s="20">
        <f>IF($B273="","",G273-N(H273))</f>
      </c>
    </row>
    <row r="274" spans="1:9" x14ac:dyDescent="0.25">
      <c r="A274" s="15"/>
      <c r="B274" s="14"/>
      <c r="C274" s="14"/>
      <c r="D274" s="16"/>
      <c r="E274" s="14"/>
      <c r="F274" s="17"/>
      <c r="G274" s="18">
        <f>IF($B274="","",N(D274)*N(F274))</f>
      </c>
      <c r="H274" s="19"/>
      <c r="I274" s="18">
        <f>IF($B274="","",G274-N(H274))</f>
      </c>
    </row>
    <row r="275" spans="1:9" x14ac:dyDescent="0.25">
      <c r="A275" s="15"/>
      <c r="B275" s="14"/>
      <c r="C275" s="14"/>
      <c r="D275" s="16"/>
      <c r="E275" s="14"/>
      <c r="F275" s="17"/>
      <c r="G275" s="20">
        <f>IF($B275="","",N(D275)*N(F275))</f>
      </c>
      <c r="H275" s="19"/>
      <c r="I275" s="20">
        <f>IF($B275="","",G275-N(H275))</f>
      </c>
    </row>
    <row r="276" spans="1:9" x14ac:dyDescent="0.25">
      <c r="A276" s="15"/>
      <c r="B276" s="14"/>
      <c r="C276" s="14"/>
      <c r="D276" s="16"/>
      <c r="E276" s="14"/>
      <c r="F276" s="17"/>
      <c r="G276" s="18">
        <f>IF($B276="","",N(D276)*N(F276))</f>
      </c>
      <c r="H276" s="19"/>
      <c r="I276" s="18">
        <f>IF($B276="","",G276-N(H276))</f>
      </c>
    </row>
    <row r="277" spans="1:9" x14ac:dyDescent="0.25">
      <c r="A277" s="15"/>
      <c r="B277" s="14"/>
      <c r="C277" s="14"/>
      <c r="D277" s="16"/>
      <c r="E277" s="14"/>
      <c r="F277" s="17"/>
      <c r="G277" s="20">
        <f>IF($B277="","",N(D277)*N(F277))</f>
      </c>
      <c r="H277" s="19"/>
      <c r="I277" s="20">
        <f>IF($B277="","",G277-N(H277))</f>
      </c>
    </row>
    <row r="278" spans="1:9" x14ac:dyDescent="0.25">
      <c r="A278" s="15"/>
      <c r="B278" s="14"/>
      <c r="C278" s="14"/>
      <c r="D278" s="16"/>
      <c r="E278" s="14"/>
      <c r="F278" s="17"/>
      <c r="G278" s="18">
        <f>IF($B278="","",N(D278)*N(F278))</f>
      </c>
      <c r="H278" s="19"/>
      <c r="I278" s="18">
        <f>IF($B278="","",G278-N(H278))</f>
      </c>
    </row>
    <row r="279" spans="1:9" x14ac:dyDescent="0.25">
      <c r="A279" s="15"/>
      <c r="B279" s="14"/>
      <c r="C279" s="14"/>
      <c r="D279" s="16"/>
      <c r="E279" s="14"/>
      <c r="F279" s="17"/>
      <c r="G279" s="20">
        <f>IF($B279="","",N(D279)*N(F279))</f>
      </c>
      <c r="H279" s="19"/>
      <c r="I279" s="20">
        <f>IF($B279="","",G279-N(H279))</f>
      </c>
    </row>
    <row r="280" spans="1:9" x14ac:dyDescent="0.25">
      <c r="A280" s="15"/>
      <c r="B280" s="14"/>
      <c r="C280" s="14"/>
      <c r="D280" s="16"/>
      <c r="E280" s="14"/>
      <c r="F280" s="17"/>
      <c r="G280" s="18">
        <f>IF($B280="","",N(D280)*N(F280))</f>
      </c>
      <c r="H280" s="19"/>
      <c r="I280" s="18">
        <f>IF($B280="","",G280-N(H280))</f>
      </c>
    </row>
    <row r="281" spans="1:9" x14ac:dyDescent="0.25">
      <c r="A281" s="15"/>
      <c r="B281" s="14"/>
      <c r="C281" s="14"/>
      <c r="D281" s="16"/>
      <c r="E281" s="14"/>
      <c r="F281" s="17"/>
      <c r="G281" s="20">
        <f>IF($B281="","",N(D281)*N(F281))</f>
      </c>
      <c r="H281" s="19"/>
      <c r="I281" s="20">
        <f>IF($B281="","",G281-N(H281))</f>
      </c>
    </row>
    <row r="282" spans="1:9" x14ac:dyDescent="0.25">
      <c r="A282" s="15"/>
      <c r="B282" s="14"/>
      <c r="C282" s="14"/>
      <c r="D282" s="16"/>
      <c r="E282" s="14"/>
      <c r="F282" s="17"/>
      <c r="G282" s="18">
        <f>IF($B282="","",N(D282)*N(F282))</f>
      </c>
      <c r="H282" s="19"/>
      <c r="I282" s="18">
        <f>IF($B282="","",G282-N(H282))</f>
      </c>
    </row>
    <row r="283" spans="1:9" x14ac:dyDescent="0.25">
      <c r="A283" s="15"/>
      <c r="B283" s="14"/>
      <c r="C283" s="14"/>
      <c r="D283" s="16"/>
      <c r="E283" s="14"/>
      <c r="F283" s="17"/>
      <c r="G283" s="20">
        <f>IF($B283="","",N(D283)*N(F283))</f>
      </c>
      <c r="H283" s="19"/>
      <c r="I283" s="20">
        <f>IF($B283="","",G283-N(H283))</f>
      </c>
    </row>
    <row r="284" spans="1:9" x14ac:dyDescent="0.25">
      <c r="A284" s="15"/>
      <c r="B284" s="14"/>
      <c r="C284" s="14"/>
      <c r="D284" s="16"/>
      <c r="E284" s="14"/>
      <c r="F284" s="17"/>
      <c r="G284" s="18">
        <f>IF($B284="","",N(D284)*N(F284))</f>
      </c>
      <c r="H284" s="19"/>
      <c r="I284" s="18">
        <f>IF($B284="","",G284-N(H284))</f>
      </c>
    </row>
    <row r="285" spans="1:9" x14ac:dyDescent="0.25">
      <c r="A285" s="15"/>
      <c r="B285" s="14"/>
      <c r="C285" s="14"/>
      <c r="D285" s="16"/>
      <c r="E285" s="14"/>
      <c r="F285" s="17"/>
      <c r="G285" s="20">
        <f>IF($B285="","",N(D285)*N(F285))</f>
      </c>
      <c r="H285" s="19"/>
      <c r="I285" s="20">
        <f>IF($B285="","",G285-N(H285))</f>
      </c>
    </row>
    <row r="286" spans="1:9" x14ac:dyDescent="0.25">
      <c r="A286" s="15"/>
      <c r="B286" s="14"/>
      <c r="C286" s="14"/>
      <c r="D286" s="16"/>
      <c r="E286" s="14"/>
      <c r="F286" s="17"/>
      <c r="G286" s="18">
        <f>IF($B286="","",N(D286)*N(F286))</f>
      </c>
      <c r="H286" s="19"/>
      <c r="I286" s="18">
        <f>IF($B286="","",G286-N(H286))</f>
      </c>
    </row>
    <row r="287" spans="1:9" x14ac:dyDescent="0.25">
      <c r="A287" s="15"/>
      <c r="B287" s="14"/>
      <c r="C287" s="14"/>
      <c r="D287" s="16"/>
      <c r="E287" s="14"/>
      <c r="F287" s="17"/>
      <c r="G287" s="20">
        <f>IF($B287="","",N(D287)*N(F287))</f>
      </c>
      <c r="H287" s="19"/>
      <c r="I287" s="20">
        <f>IF($B287="","",G287-N(H287))</f>
      </c>
    </row>
    <row r="288" spans="1:9" x14ac:dyDescent="0.25">
      <c r="A288" s="15"/>
      <c r="B288" s="14"/>
      <c r="C288" s="14"/>
      <c r="D288" s="16"/>
      <c r="E288" s="14"/>
      <c r="F288" s="17"/>
      <c r="G288" s="18">
        <f>IF($B288="","",N(D288)*N(F288))</f>
      </c>
      <c r="H288" s="19"/>
      <c r="I288" s="18">
        <f>IF($B288="","",G288-N(H288))</f>
      </c>
    </row>
    <row r="289" spans="1:9" x14ac:dyDescent="0.25">
      <c r="A289" s="15"/>
      <c r="B289" s="14"/>
      <c r="C289" s="14"/>
      <c r="D289" s="16"/>
      <c r="E289" s="14"/>
      <c r="F289" s="17"/>
      <c r="G289" s="20">
        <f>IF($B289="","",N(D289)*N(F289))</f>
      </c>
      <c r="H289" s="19"/>
      <c r="I289" s="20">
        <f>IF($B289="","",G289-N(H289))</f>
      </c>
    </row>
    <row r="290" spans="1:9" x14ac:dyDescent="0.25">
      <c r="A290" s="15"/>
      <c r="B290" s="14"/>
      <c r="C290" s="14"/>
      <c r="D290" s="16"/>
      <c r="E290" s="14"/>
      <c r="F290" s="17"/>
      <c r="G290" s="18">
        <f>IF($B290="","",N(D290)*N(F290))</f>
      </c>
      <c r="H290" s="19"/>
      <c r="I290" s="18">
        <f>IF($B290="","",G290-N(H290))</f>
      </c>
    </row>
    <row r="291" spans="1:9" x14ac:dyDescent="0.25">
      <c r="A291" s="15"/>
      <c r="B291" s="14"/>
      <c r="C291" s="14"/>
      <c r="D291" s="16"/>
      <c r="E291" s="14"/>
      <c r="F291" s="17"/>
      <c r="G291" s="20">
        <f>IF($B291="","",N(D291)*N(F291))</f>
      </c>
      <c r="H291" s="19"/>
      <c r="I291" s="20">
        <f>IF($B291="","",G291-N(H291))</f>
      </c>
    </row>
    <row r="292" spans="1:9" x14ac:dyDescent="0.25">
      <c r="A292" s="15"/>
      <c r="B292" s="14"/>
      <c r="C292" s="14"/>
      <c r="D292" s="16"/>
      <c r="E292" s="14"/>
      <c r="F292" s="17"/>
      <c r="G292" s="18">
        <f>IF($B292="","",N(D292)*N(F292))</f>
      </c>
      <c r="H292" s="19"/>
      <c r="I292" s="18">
        <f>IF($B292="","",G292-N(H292))</f>
      </c>
    </row>
    <row r="293" spans="1:9" x14ac:dyDescent="0.25">
      <c r="A293" s="15"/>
      <c r="B293" s="14"/>
      <c r="C293" s="14"/>
      <c r="D293" s="16"/>
      <c r="E293" s="14"/>
      <c r="F293" s="17"/>
      <c r="G293" s="20">
        <f>IF($B293="","",N(D293)*N(F293))</f>
      </c>
      <c r="H293" s="19"/>
      <c r="I293" s="20">
        <f>IF($B293="","",G293-N(H293))</f>
      </c>
    </row>
    <row r="294" spans="1:9" x14ac:dyDescent="0.25">
      <c r="A294" s="15"/>
      <c r="B294" s="14"/>
      <c r="C294" s="14"/>
      <c r="D294" s="16"/>
      <c r="E294" s="14"/>
      <c r="F294" s="17"/>
      <c r="G294" s="18">
        <f>IF($B294="","",N(D294)*N(F294))</f>
      </c>
      <c r="H294" s="19"/>
      <c r="I294" s="18">
        <f>IF($B294="","",G294-N(H294))</f>
      </c>
    </row>
    <row r="295" spans="1:9" x14ac:dyDescent="0.25">
      <c r="A295" s="15"/>
      <c r="B295" s="14"/>
      <c r="C295" s="14"/>
      <c r="D295" s="16"/>
      <c r="E295" s="14"/>
      <c r="F295" s="17"/>
      <c r="G295" s="20">
        <f>IF($B295="","",N(D295)*N(F295))</f>
      </c>
      <c r="H295" s="19"/>
      <c r="I295" s="20">
        <f>IF($B295="","",G295-N(H295))</f>
      </c>
    </row>
    <row r="296" spans="1:9" x14ac:dyDescent="0.25">
      <c r="A296" s="15"/>
      <c r="B296" s="14"/>
      <c r="C296" s="14"/>
      <c r="D296" s="16"/>
      <c r="E296" s="14"/>
      <c r="F296" s="17"/>
      <c r="G296" s="18">
        <f>IF($B296="","",N(D296)*N(F296))</f>
      </c>
      <c r="H296" s="19"/>
      <c r="I296" s="18">
        <f>IF($B296="","",G296-N(H296))</f>
      </c>
    </row>
    <row r="297" spans="1:9" x14ac:dyDescent="0.25">
      <c r="A297" s="15"/>
      <c r="B297" s="14"/>
      <c r="C297" s="14"/>
      <c r="D297" s="16"/>
      <c r="E297" s="14"/>
      <c r="F297" s="17"/>
      <c r="G297" s="20">
        <f>IF($B297="","",N(D297)*N(F297))</f>
      </c>
      <c r="H297" s="19"/>
      <c r="I297" s="20">
        <f>IF($B297="","",G297-N(H297))</f>
      </c>
    </row>
    <row r="298" spans="1:9" x14ac:dyDescent="0.25">
      <c r="A298" s="15"/>
      <c r="B298" s="14"/>
      <c r="C298" s="14"/>
      <c r="D298" s="16"/>
      <c r="E298" s="14"/>
      <c r="F298" s="17"/>
      <c r="G298" s="18">
        <f>IF($B298="","",N(D298)*N(F298))</f>
      </c>
      <c r="H298" s="19"/>
      <c r="I298" s="18">
        <f>IF($B298="","",G298-N(H298))</f>
      </c>
    </row>
    <row r="299" spans="1:9" x14ac:dyDescent="0.25">
      <c r="A299" s="15"/>
      <c r="B299" s="14"/>
      <c r="C299" s="14"/>
      <c r="D299" s="16"/>
      <c r="E299" s="14"/>
      <c r="F299" s="17"/>
      <c r="G299" s="20">
        <f>IF($B299="","",N(D299)*N(F299))</f>
      </c>
      <c r="H299" s="19"/>
      <c r="I299" s="20">
        <f>IF($B299="","",G299-N(H299))</f>
      </c>
    </row>
    <row r="300" spans="1:9" x14ac:dyDescent="0.25">
      <c r="A300" s="15"/>
      <c r="B300" s="14"/>
      <c r="C300" s="14"/>
      <c r="D300" s="16"/>
      <c r="E300" s="14"/>
      <c r="F300" s="17"/>
      <c r="G300" s="18">
        <f>IF($B300="","",N(D300)*N(F300))</f>
      </c>
      <c r="H300" s="19"/>
      <c r="I300" s="18">
        <f>IF($B300="","",G300-N(H300))</f>
      </c>
    </row>
    <row r="301" spans="1:9" x14ac:dyDescent="0.25">
      <c r="A301" s="15"/>
      <c r="B301" s="14"/>
      <c r="C301" s="14"/>
      <c r="D301" s="16"/>
      <c r="E301" s="14"/>
      <c r="F301" s="17"/>
      <c r="G301" s="20">
        <f>IF($B301="","",N(D301)*N(F301))</f>
      </c>
      <c r="H301" s="19"/>
      <c r="I301" s="20">
        <f>IF($B301="","",G301-N(H301))</f>
      </c>
    </row>
  </sheetData>
  <sheetProtection sheet="1" formatColumns="0" formatRows="0" sort="0" autoFilter="0"/>
  <conditionalFormatting sqref="I2:I301">
    <cfRule type="cellIs" dxfId="0" priority="1" operator="greaterThan">
      <formula>0</formula>
    </cfRule>
    <cfRule type="cellIs" dxfId="1" priority="2" operator="equal">
      <formula>0</formula>
    </cfRule>
  </conditionalFormatting>
  <dataValidations count="6">
    <dataValidation type="list" allowBlank="1" sqref="B10:B301">
      <formula1>=Customers!$A$2:$A$61</formula1>
    </dataValidation>
    <dataValidation type="list" allowBlank="1" sqref="B2:B301">
      <formula1>=Customers!$A$2:$A$61</formula1>
    </dataValidation>
    <dataValidation type="list" allowBlank="1" sqref="C10:C301">
      <formula1>"Maize,Beans,Tomatoes,Sukuma wiki (Kale),Cabbage,Potatoes,Onions,Carrots,Bananas,Avocado,Milk,Eggs"</formula1>
    </dataValidation>
    <dataValidation type="list" allowBlank="1" sqref="C2:C301">
      <formula1>"Maize,Beans,Tomatoes,Sukuma wiki (Kale),Cabbage,Potatoes,Onions,Carrots,Bananas,Avocado,Milk,Eggs"</formula1>
    </dataValidation>
    <dataValidation type="list" allowBlank="1" sqref="E10:E301">
      <formula1>"Kg,Bag (90kg),Crate,Debe,Litre,Tray,Bunch,Piece,Sack"</formula1>
    </dataValidation>
    <dataValidation type="list" allowBlank="1" sqref="E2:E301">
      <formula1>"Kg,Bag (90kg),Crate,Debe,Litre,Tray,Bunch,Piece,Sack"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A1:E20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2" max="2" width="18" customWidth="1"/>
    <col min="3" max="3" width="22" customWidth="1"/>
    <col min="4" max="4" width="12" customWidth="1"/>
    <col min="5" max="5" width="16" customWidth="1"/>
  </cols>
  <sheetData>
    <row r="1" ht="30" customHeight="1" spans="1:5" x14ac:dyDescent="0.25">
      <c r="A1" s="13" t="s">
        <v>27</v>
      </c>
      <c r="B1" s="13" t="s">
        <v>29</v>
      </c>
      <c r="C1" s="13" t="s">
        <v>36</v>
      </c>
      <c r="D1" s="13" t="s">
        <v>31</v>
      </c>
      <c r="E1" s="13" t="s">
        <v>37</v>
      </c>
    </row>
    <row r="2" spans="1:5" x14ac:dyDescent="0.25">
      <c r="A2" s="15"/>
      <c r="B2" s="14" t="s">
        <v>38</v>
      </c>
      <c r="C2" s="14" t="s">
        <v>20</v>
      </c>
      <c r="D2" s="14" t="s">
        <v>39</v>
      </c>
      <c r="E2" s="19">
        <v>4200</v>
      </c>
    </row>
    <row r="3" spans="1:5" x14ac:dyDescent="0.25">
      <c r="A3" s="15"/>
      <c r="B3" s="14" t="s">
        <v>38</v>
      </c>
      <c r="C3" s="14" t="s">
        <v>23</v>
      </c>
      <c r="D3" s="14" t="s">
        <v>39</v>
      </c>
      <c r="E3" s="19">
        <v>4500</v>
      </c>
    </row>
    <row r="4" spans="1:5" x14ac:dyDescent="0.25">
      <c r="A4" s="15"/>
      <c r="B4" s="14" t="s">
        <v>40</v>
      </c>
      <c r="C4" s="14" t="s">
        <v>20</v>
      </c>
      <c r="D4" s="14" t="s">
        <v>41</v>
      </c>
      <c r="E4" s="19">
        <v>3500</v>
      </c>
    </row>
    <row r="5" spans="1:5" x14ac:dyDescent="0.25">
      <c r="A5" s="15"/>
      <c r="B5" s="14"/>
      <c r="C5" s="14"/>
      <c r="D5" s="14"/>
      <c r="E5" s="19"/>
    </row>
    <row r="6" spans="1:5" x14ac:dyDescent="0.25">
      <c r="A6" s="15"/>
      <c r="B6" s="14"/>
      <c r="C6" s="14"/>
      <c r="D6" s="14"/>
      <c r="E6" s="19"/>
    </row>
    <row r="7" spans="1:5" x14ac:dyDescent="0.25">
      <c r="A7" s="15"/>
      <c r="B7" s="14"/>
      <c r="C7" s="14"/>
      <c r="D7" s="14"/>
      <c r="E7" s="19"/>
    </row>
    <row r="8" spans="1:5" x14ac:dyDescent="0.25">
      <c r="A8" s="15"/>
      <c r="B8" s="14"/>
      <c r="C8" s="14"/>
      <c r="D8" s="14"/>
      <c r="E8" s="19"/>
    </row>
    <row r="9" spans="1:5" x14ac:dyDescent="0.25">
      <c r="A9" s="15"/>
      <c r="B9" s="14"/>
      <c r="C9" s="14"/>
      <c r="D9" s="14"/>
      <c r="E9" s="19"/>
    </row>
    <row r="10" spans="1:5" x14ac:dyDescent="0.25">
      <c r="A10" s="15"/>
      <c r="B10" s="14"/>
      <c r="C10" s="14"/>
      <c r="D10" s="14"/>
      <c r="E10" s="19"/>
    </row>
    <row r="11" spans="1:5" x14ac:dyDescent="0.25">
      <c r="A11" s="15"/>
      <c r="B11" s="14"/>
      <c r="C11" s="14"/>
      <c r="D11" s="14"/>
      <c r="E11" s="19"/>
    </row>
    <row r="12" spans="1:5" x14ac:dyDescent="0.25">
      <c r="A12" s="15"/>
      <c r="B12" s="14"/>
      <c r="C12" s="14"/>
      <c r="D12" s="14"/>
      <c r="E12" s="19"/>
    </row>
    <row r="13" spans="1:5" x14ac:dyDescent="0.25">
      <c r="A13" s="15"/>
      <c r="B13" s="14"/>
      <c r="C13" s="14"/>
      <c r="D13" s="14"/>
      <c r="E13" s="19"/>
    </row>
    <row r="14" spans="1:5" x14ac:dyDescent="0.25">
      <c r="A14" s="15"/>
      <c r="B14" s="14"/>
      <c r="C14" s="14"/>
      <c r="D14" s="14"/>
      <c r="E14" s="19"/>
    </row>
    <row r="15" spans="1:5" x14ac:dyDescent="0.25">
      <c r="A15" s="15"/>
      <c r="B15" s="14"/>
      <c r="C15" s="14"/>
      <c r="D15" s="14"/>
      <c r="E15" s="19"/>
    </row>
    <row r="16" spans="1:5" x14ac:dyDescent="0.25">
      <c r="A16" s="15"/>
      <c r="B16" s="14"/>
      <c r="C16" s="14"/>
      <c r="D16" s="14"/>
      <c r="E16" s="19"/>
    </row>
    <row r="17" spans="1:5" x14ac:dyDescent="0.25">
      <c r="A17" s="15"/>
      <c r="B17" s="14"/>
      <c r="C17" s="14"/>
      <c r="D17" s="14"/>
      <c r="E17" s="19"/>
    </row>
    <row r="18" spans="1:5" x14ac:dyDescent="0.25">
      <c r="A18" s="15"/>
      <c r="B18" s="14"/>
      <c r="C18" s="14"/>
      <c r="D18" s="14"/>
      <c r="E18" s="19"/>
    </row>
    <row r="19" spans="1:5" x14ac:dyDescent="0.25">
      <c r="A19" s="15"/>
      <c r="B19" s="14"/>
      <c r="C19" s="14"/>
      <c r="D19" s="14"/>
      <c r="E19" s="19"/>
    </row>
    <row r="20" spans="1:5" x14ac:dyDescent="0.25">
      <c r="A20" s="15"/>
      <c r="B20" s="14"/>
      <c r="C20" s="14"/>
      <c r="D20" s="14"/>
      <c r="E20" s="19"/>
    </row>
    <row r="21" spans="1:5" x14ac:dyDescent="0.25">
      <c r="A21" s="15"/>
      <c r="B21" s="14"/>
      <c r="C21" s="14"/>
      <c r="D21" s="14"/>
      <c r="E21" s="19"/>
    </row>
    <row r="22" spans="1:5" x14ac:dyDescent="0.25">
      <c r="A22" s="15"/>
      <c r="B22" s="14"/>
      <c r="C22" s="14"/>
      <c r="D22" s="14"/>
      <c r="E22" s="19"/>
    </row>
    <row r="23" spans="1:5" x14ac:dyDescent="0.25">
      <c r="A23" s="15"/>
      <c r="B23" s="14"/>
      <c r="C23" s="14"/>
      <c r="D23" s="14"/>
      <c r="E23" s="19"/>
    </row>
    <row r="24" spans="1:5" x14ac:dyDescent="0.25">
      <c r="A24" s="15"/>
      <c r="B24" s="14"/>
      <c r="C24" s="14"/>
      <c r="D24" s="14"/>
      <c r="E24" s="19"/>
    </row>
    <row r="25" spans="1:5" x14ac:dyDescent="0.25">
      <c r="A25" s="15"/>
      <c r="B25" s="14"/>
      <c r="C25" s="14"/>
      <c r="D25" s="14"/>
      <c r="E25" s="19"/>
    </row>
    <row r="26" spans="1:5" x14ac:dyDescent="0.25">
      <c r="A26" s="15"/>
      <c r="B26" s="14"/>
      <c r="C26" s="14"/>
      <c r="D26" s="14"/>
      <c r="E26" s="19"/>
    </row>
    <row r="27" spans="1:5" x14ac:dyDescent="0.25">
      <c r="A27" s="15"/>
      <c r="B27" s="14"/>
      <c r="C27" s="14"/>
      <c r="D27" s="14"/>
      <c r="E27" s="19"/>
    </row>
    <row r="28" spans="1:5" x14ac:dyDescent="0.25">
      <c r="A28" s="15"/>
      <c r="B28" s="14"/>
      <c r="C28" s="14"/>
      <c r="D28" s="14"/>
      <c r="E28" s="19"/>
    </row>
    <row r="29" spans="1:5" x14ac:dyDescent="0.25">
      <c r="A29" s="15"/>
      <c r="B29" s="14"/>
      <c r="C29" s="14"/>
      <c r="D29" s="14"/>
      <c r="E29" s="19"/>
    </row>
    <row r="30" spans="1:5" x14ac:dyDescent="0.25">
      <c r="A30" s="15"/>
      <c r="B30" s="14"/>
      <c r="C30" s="14"/>
      <c r="D30" s="14"/>
      <c r="E30" s="19"/>
    </row>
    <row r="31" spans="1:5" x14ac:dyDescent="0.25">
      <c r="A31" s="15"/>
      <c r="B31" s="14"/>
      <c r="C31" s="14"/>
      <c r="D31" s="14"/>
      <c r="E31" s="19"/>
    </row>
    <row r="32" spans="1:5" x14ac:dyDescent="0.25">
      <c r="A32" s="15"/>
      <c r="B32" s="14"/>
      <c r="C32" s="14"/>
      <c r="D32" s="14"/>
      <c r="E32" s="19"/>
    </row>
    <row r="33" spans="1:5" x14ac:dyDescent="0.25">
      <c r="A33" s="15"/>
      <c r="B33" s="14"/>
      <c r="C33" s="14"/>
      <c r="D33" s="14"/>
      <c r="E33" s="19"/>
    </row>
    <row r="34" spans="1:5" x14ac:dyDescent="0.25">
      <c r="A34" s="15"/>
      <c r="B34" s="14"/>
      <c r="C34" s="14"/>
      <c r="D34" s="14"/>
      <c r="E34" s="19"/>
    </row>
    <row r="35" spans="1:5" x14ac:dyDescent="0.25">
      <c r="A35" s="15"/>
      <c r="B35" s="14"/>
      <c r="C35" s="14"/>
      <c r="D35" s="14"/>
      <c r="E35" s="19"/>
    </row>
    <row r="36" spans="1:5" x14ac:dyDescent="0.25">
      <c r="A36" s="15"/>
      <c r="B36" s="14"/>
      <c r="C36" s="14"/>
      <c r="D36" s="14"/>
      <c r="E36" s="19"/>
    </row>
    <row r="37" spans="1:5" x14ac:dyDescent="0.25">
      <c r="A37" s="15"/>
      <c r="B37" s="14"/>
      <c r="C37" s="14"/>
      <c r="D37" s="14"/>
      <c r="E37" s="19"/>
    </row>
    <row r="38" spans="1:5" x14ac:dyDescent="0.25">
      <c r="A38" s="15"/>
      <c r="B38" s="14"/>
      <c r="C38" s="14"/>
      <c r="D38" s="14"/>
      <c r="E38" s="19"/>
    </row>
    <row r="39" spans="1:5" x14ac:dyDescent="0.25">
      <c r="A39" s="15"/>
      <c r="B39" s="14"/>
      <c r="C39" s="14"/>
      <c r="D39" s="14"/>
      <c r="E39" s="19"/>
    </row>
    <row r="40" spans="1:5" x14ac:dyDescent="0.25">
      <c r="A40" s="15"/>
      <c r="B40" s="14"/>
      <c r="C40" s="14"/>
      <c r="D40" s="14"/>
      <c r="E40" s="19"/>
    </row>
    <row r="41" spans="1:5" x14ac:dyDescent="0.25">
      <c r="A41" s="15"/>
      <c r="B41" s="14"/>
      <c r="C41" s="14"/>
      <c r="D41" s="14"/>
      <c r="E41" s="19"/>
    </row>
    <row r="42" spans="1:5" x14ac:dyDescent="0.25">
      <c r="A42" s="15"/>
      <c r="B42" s="14"/>
      <c r="C42" s="14"/>
      <c r="D42" s="14"/>
      <c r="E42" s="19"/>
    </row>
    <row r="43" spans="1:5" x14ac:dyDescent="0.25">
      <c r="A43" s="15"/>
      <c r="B43" s="14"/>
      <c r="C43" s="14"/>
      <c r="D43" s="14"/>
      <c r="E43" s="19"/>
    </row>
    <row r="44" spans="1:5" x14ac:dyDescent="0.25">
      <c r="A44" s="15"/>
      <c r="B44" s="14"/>
      <c r="C44" s="14"/>
      <c r="D44" s="14"/>
      <c r="E44" s="19"/>
    </row>
    <row r="45" spans="1:5" x14ac:dyDescent="0.25">
      <c r="A45" s="15"/>
      <c r="B45" s="14"/>
      <c r="C45" s="14"/>
      <c r="D45" s="14"/>
      <c r="E45" s="19"/>
    </row>
    <row r="46" spans="1:5" x14ac:dyDescent="0.25">
      <c r="A46" s="15"/>
      <c r="B46" s="14"/>
      <c r="C46" s="14"/>
      <c r="D46" s="14"/>
      <c r="E46" s="19"/>
    </row>
    <row r="47" spans="1:5" x14ac:dyDescent="0.25">
      <c r="A47" s="15"/>
      <c r="B47" s="14"/>
      <c r="C47" s="14"/>
      <c r="D47" s="14"/>
      <c r="E47" s="19"/>
    </row>
    <row r="48" spans="1:5" x14ac:dyDescent="0.25">
      <c r="A48" s="15"/>
      <c r="B48" s="14"/>
      <c r="C48" s="14"/>
      <c r="D48" s="14"/>
      <c r="E48" s="19"/>
    </row>
    <row r="49" spans="1:5" x14ac:dyDescent="0.25">
      <c r="A49" s="15"/>
      <c r="B49" s="14"/>
      <c r="C49" s="14"/>
      <c r="D49" s="14"/>
      <c r="E49" s="19"/>
    </row>
    <row r="50" spans="1:5" x14ac:dyDescent="0.25">
      <c r="A50" s="15"/>
      <c r="B50" s="14"/>
      <c r="C50" s="14"/>
      <c r="D50" s="14"/>
      <c r="E50" s="19"/>
    </row>
    <row r="51" spans="1:5" x14ac:dyDescent="0.25">
      <c r="A51" s="15"/>
      <c r="B51" s="14"/>
      <c r="C51" s="14"/>
      <c r="D51" s="14"/>
      <c r="E51" s="19"/>
    </row>
    <row r="52" spans="1:5" x14ac:dyDescent="0.25">
      <c r="A52" s="15"/>
      <c r="B52" s="14"/>
      <c r="C52" s="14"/>
      <c r="D52" s="14"/>
      <c r="E52" s="19"/>
    </row>
    <row r="53" spans="1:5" x14ac:dyDescent="0.25">
      <c r="A53" s="15"/>
      <c r="B53" s="14"/>
      <c r="C53" s="14"/>
      <c r="D53" s="14"/>
      <c r="E53" s="19"/>
    </row>
    <row r="54" spans="1:5" x14ac:dyDescent="0.25">
      <c r="A54" s="15"/>
      <c r="B54" s="14"/>
      <c r="C54" s="14"/>
      <c r="D54" s="14"/>
      <c r="E54" s="19"/>
    </row>
    <row r="55" spans="1:5" x14ac:dyDescent="0.25">
      <c r="A55" s="15"/>
      <c r="B55" s="14"/>
      <c r="C55" s="14"/>
      <c r="D55" s="14"/>
      <c r="E55" s="19"/>
    </row>
    <row r="56" spans="1:5" x14ac:dyDescent="0.25">
      <c r="A56" s="15"/>
      <c r="B56" s="14"/>
      <c r="C56" s="14"/>
      <c r="D56" s="14"/>
      <c r="E56" s="19"/>
    </row>
    <row r="57" spans="1:5" x14ac:dyDescent="0.25">
      <c r="A57" s="15"/>
      <c r="B57" s="14"/>
      <c r="C57" s="14"/>
      <c r="D57" s="14"/>
      <c r="E57" s="19"/>
    </row>
    <row r="58" spans="1:5" x14ac:dyDescent="0.25">
      <c r="A58" s="15"/>
      <c r="B58" s="14"/>
      <c r="C58" s="14"/>
      <c r="D58" s="14"/>
      <c r="E58" s="19"/>
    </row>
    <row r="59" spans="1:5" x14ac:dyDescent="0.25">
      <c r="A59" s="15"/>
      <c r="B59" s="14"/>
      <c r="C59" s="14"/>
      <c r="D59" s="14"/>
      <c r="E59" s="19"/>
    </row>
    <row r="60" spans="1:5" x14ac:dyDescent="0.25">
      <c r="A60" s="15"/>
      <c r="B60" s="14"/>
      <c r="C60" s="14"/>
      <c r="D60" s="14"/>
      <c r="E60" s="19"/>
    </row>
    <row r="61" spans="1:5" x14ac:dyDescent="0.25">
      <c r="A61" s="15"/>
      <c r="B61" s="14"/>
      <c r="C61" s="14"/>
      <c r="D61" s="14"/>
      <c r="E61" s="19"/>
    </row>
    <row r="62" spans="1:5" x14ac:dyDescent="0.25">
      <c r="A62" s="15"/>
      <c r="B62" s="14"/>
      <c r="C62" s="14"/>
      <c r="D62" s="14"/>
      <c r="E62" s="19"/>
    </row>
    <row r="63" spans="1:5" x14ac:dyDescent="0.25">
      <c r="A63" s="15"/>
      <c r="B63" s="14"/>
      <c r="C63" s="14"/>
      <c r="D63" s="14"/>
      <c r="E63" s="19"/>
    </row>
    <row r="64" spans="1:5" x14ac:dyDescent="0.25">
      <c r="A64" s="15"/>
      <c r="B64" s="14"/>
      <c r="C64" s="14"/>
      <c r="D64" s="14"/>
      <c r="E64" s="19"/>
    </row>
    <row r="65" spans="1:5" x14ac:dyDescent="0.25">
      <c r="A65" s="15"/>
      <c r="B65" s="14"/>
      <c r="C65" s="14"/>
      <c r="D65" s="14"/>
      <c r="E65" s="19"/>
    </row>
    <row r="66" spans="1:5" x14ac:dyDescent="0.25">
      <c r="A66" s="15"/>
      <c r="B66" s="14"/>
      <c r="C66" s="14"/>
      <c r="D66" s="14"/>
      <c r="E66" s="19"/>
    </row>
    <row r="67" spans="1:5" x14ac:dyDescent="0.25">
      <c r="A67" s="15"/>
      <c r="B67" s="14"/>
      <c r="C67" s="14"/>
      <c r="D67" s="14"/>
      <c r="E67" s="19"/>
    </row>
    <row r="68" spans="1:5" x14ac:dyDescent="0.25">
      <c r="A68" s="15"/>
      <c r="B68" s="14"/>
      <c r="C68" s="14"/>
      <c r="D68" s="14"/>
      <c r="E68" s="19"/>
    </row>
    <row r="69" spans="1:5" x14ac:dyDescent="0.25">
      <c r="A69" s="15"/>
      <c r="B69" s="14"/>
      <c r="C69" s="14"/>
      <c r="D69" s="14"/>
      <c r="E69" s="19"/>
    </row>
    <row r="70" spans="1:5" x14ac:dyDescent="0.25">
      <c r="A70" s="15"/>
      <c r="B70" s="14"/>
      <c r="C70" s="14"/>
      <c r="D70" s="14"/>
      <c r="E70" s="19"/>
    </row>
    <row r="71" spans="1:5" x14ac:dyDescent="0.25">
      <c r="A71" s="15"/>
      <c r="B71" s="14"/>
      <c r="C71" s="14"/>
      <c r="D71" s="14"/>
      <c r="E71" s="19"/>
    </row>
    <row r="72" spans="1:5" x14ac:dyDescent="0.25">
      <c r="A72" s="15"/>
      <c r="B72" s="14"/>
      <c r="C72" s="14"/>
      <c r="D72" s="14"/>
      <c r="E72" s="19"/>
    </row>
    <row r="73" spans="1:5" x14ac:dyDescent="0.25">
      <c r="A73" s="15"/>
      <c r="B73" s="14"/>
      <c r="C73" s="14"/>
      <c r="D73" s="14"/>
      <c r="E73" s="19"/>
    </row>
    <row r="74" spans="1:5" x14ac:dyDescent="0.25">
      <c r="A74" s="15"/>
      <c r="B74" s="14"/>
      <c r="C74" s="14"/>
      <c r="D74" s="14"/>
      <c r="E74" s="19"/>
    </row>
    <row r="75" spans="1:5" x14ac:dyDescent="0.25">
      <c r="A75" s="15"/>
      <c r="B75" s="14"/>
      <c r="C75" s="14"/>
      <c r="D75" s="14"/>
      <c r="E75" s="19"/>
    </row>
    <row r="76" spans="1:5" x14ac:dyDescent="0.25">
      <c r="A76" s="15"/>
      <c r="B76" s="14"/>
      <c r="C76" s="14"/>
      <c r="D76" s="14"/>
      <c r="E76" s="19"/>
    </row>
    <row r="77" spans="1:5" x14ac:dyDescent="0.25">
      <c r="A77" s="15"/>
      <c r="B77" s="14"/>
      <c r="C77" s="14"/>
      <c r="D77" s="14"/>
      <c r="E77" s="19"/>
    </row>
    <row r="78" spans="1:5" x14ac:dyDescent="0.25">
      <c r="A78" s="15"/>
      <c r="B78" s="14"/>
      <c r="C78" s="14"/>
      <c r="D78" s="14"/>
      <c r="E78" s="19"/>
    </row>
    <row r="79" spans="1:5" x14ac:dyDescent="0.25">
      <c r="A79" s="15"/>
      <c r="B79" s="14"/>
      <c r="C79" s="14"/>
      <c r="D79" s="14"/>
      <c r="E79" s="19"/>
    </row>
    <row r="80" spans="1:5" x14ac:dyDescent="0.25">
      <c r="A80" s="15"/>
      <c r="B80" s="14"/>
      <c r="C80" s="14"/>
      <c r="D80" s="14"/>
      <c r="E80" s="19"/>
    </row>
    <row r="81" spans="1:5" x14ac:dyDescent="0.25">
      <c r="A81" s="15"/>
      <c r="B81" s="14"/>
      <c r="C81" s="14"/>
      <c r="D81" s="14"/>
      <c r="E81" s="19"/>
    </row>
    <row r="82" spans="1:5" x14ac:dyDescent="0.25">
      <c r="A82" s="15"/>
      <c r="B82" s="14"/>
      <c r="C82" s="14"/>
      <c r="D82" s="14"/>
      <c r="E82" s="19"/>
    </row>
    <row r="83" spans="1:5" x14ac:dyDescent="0.25">
      <c r="A83" s="15"/>
      <c r="B83" s="14"/>
      <c r="C83" s="14"/>
      <c r="D83" s="14"/>
      <c r="E83" s="19"/>
    </row>
    <row r="84" spans="1:5" x14ac:dyDescent="0.25">
      <c r="A84" s="15"/>
      <c r="B84" s="14"/>
      <c r="C84" s="14"/>
      <c r="D84" s="14"/>
      <c r="E84" s="19"/>
    </row>
    <row r="85" spans="1:5" x14ac:dyDescent="0.25">
      <c r="A85" s="15"/>
      <c r="B85" s="14"/>
      <c r="C85" s="14"/>
      <c r="D85" s="14"/>
      <c r="E85" s="19"/>
    </row>
    <row r="86" spans="1:5" x14ac:dyDescent="0.25">
      <c r="A86" s="15"/>
      <c r="B86" s="14"/>
      <c r="C86" s="14"/>
      <c r="D86" s="14"/>
      <c r="E86" s="19"/>
    </row>
    <row r="87" spans="1:5" x14ac:dyDescent="0.25">
      <c r="A87" s="15"/>
      <c r="B87" s="14"/>
      <c r="C87" s="14"/>
      <c r="D87" s="14"/>
      <c r="E87" s="19"/>
    </row>
    <row r="88" spans="1:5" x14ac:dyDescent="0.25">
      <c r="A88" s="15"/>
      <c r="B88" s="14"/>
      <c r="C88" s="14"/>
      <c r="D88" s="14"/>
      <c r="E88" s="19"/>
    </row>
    <row r="89" spans="1:5" x14ac:dyDescent="0.25">
      <c r="A89" s="15"/>
      <c r="B89" s="14"/>
      <c r="C89" s="14"/>
      <c r="D89" s="14"/>
      <c r="E89" s="19"/>
    </row>
    <row r="90" spans="1:5" x14ac:dyDescent="0.25">
      <c r="A90" s="15"/>
      <c r="B90" s="14"/>
      <c r="C90" s="14"/>
      <c r="D90" s="14"/>
      <c r="E90" s="19"/>
    </row>
    <row r="91" spans="1:5" x14ac:dyDescent="0.25">
      <c r="A91" s="15"/>
      <c r="B91" s="14"/>
      <c r="C91" s="14"/>
      <c r="D91" s="14"/>
      <c r="E91" s="19"/>
    </row>
    <row r="92" spans="1:5" x14ac:dyDescent="0.25">
      <c r="A92" s="15"/>
      <c r="B92" s="14"/>
      <c r="C92" s="14"/>
      <c r="D92" s="14"/>
      <c r="E92" s="19"/>
    </row>
    <row r="93" spans="1:5" x14ac:dyDescent="0.25">
      <c r="A93" s="15"/>
      <c r="B93" s="14"/>
      <c r="C93" s="14"/>
      <c r="D93" s="14"/>
      <c r="E93" s="19"/>
    </row>
    <row r="94" spans="1:5" x14ac:dyDescent="0.25">
      <c r="A94" s="15"/>
      <c r="B94" s="14"/>
      <c r="C94" s="14"/>
      <c r="D94" s="14"/>
      <c r="E94" s="19"/>
    </row>
    <row r="95" spans="1:5" x14ac:dyDescent="0.25">
      <c r="A95" s="15"/>
      <c r="B95" s="14"/>
      <c r="C95" s="14"/>
      <c r="D95" s="14"/>
      <c r="E95" s="19"/>
    </row>
    <row r="96" spans="1:5" x14ac:dyDescent="0.25">
      <c r="A96" s="15"/>
      <c r="B96" s="14"/>
      <c r="C96" s="14"/>
      <c r="D96" s="14"/>
      <c r="E96" s="19"/>
    </row>
    <row r="97" spans="1:5" x14ac:dyDescent="0.25">
      <c r="A97" s="15"/>
      <c r="B97" s="14"/>
      <c r="C97" s="14"/>
      <c r="D97" s="14"/>
      <c r="E97" s="19"/>
    </row>
    <row r="98" spans="1:5" x14ac:dyDescent="0.25">
      <c r="A98" s="15"/>
      <c r="B98" s="14"/>
      <c r="C98" s="14"/>
      <c r="D98" s="14"/>
      <c r="E98" s="19"/>
    </row>
    <row r="99" spans="1:5" x14ac:dyDescent="0.25">
      <c r="A99" s="15"/>
      <c r="B99" s="14"/>
      <c r="C99" s="14"/>
      <c r="D99" s="14"/>
      <c r="E99" s="19"/>
    </row>
    <row r="100" spans="1:5" x14ac:dyDescent="0.25">
      <c r="A100" s="15"/>
      <c r="B100" s="14"/>
      <c r="C100" s="14"/>
      <c r="D100" s="14"/>
      <c r="E100" s="19"/>
    </row>
    <row r="101" spans="1:5" x14ac:dyDescent="0.25">
      <c r="A101" s="15"/>
      <c r="B101" s="14"/>
      <c r="C101" s="14"/>
      <c r="D101" s="14"/>
      <c r="E101" s="19"/>
    </row>
    <row r="102" spans="1:5" x14ac:dyDescent="0.25">
      <c r="A102" s="15"/>
      <c r="B102" s="14"/>
      <c r="C102" s="14"/>
      <c r="D102" s="14"/>
      <c r="E102" s="19"/>
    </row>
    <row r="103" spans="1:5" x14ac:dyDescent="0.25">
      <c r="A103" s="15"/>
      <c r="B103" s="14"/>
      <c r="C103" s="14"/>
      <c r="D103" s="14"/>
      <c r="E103" s="19"/>
    </row>
    <row r="104" spans="1:5" x14ac:dyDescent="0.25">
      <c r="A104" s="15"/>
      <c r="B104" s="14"/>
      <c r="C104" s="14"/>
      <c r="D104" s="14"/>
      <c r="E104" s="19"/>
    </row>
    <row r="105" spans="1:5" x14ac:dyDescent="0.25">
      <c r="A105" s="15"/>
      <c r="B105" s="14"/>
      <c r="C105" s="14"/>
      <c r="D105" s="14"/>
      <c r="E105" s="19"/>
    </row>
    <row r="106" spans="1:5" x14ac:dyDescent="0.25">
      <c r="A106" s="15"/>
      <c r="B106" s="14"/>
      <c r="C106" s="14"/>
      <c r="D106" s="14"/>
      <c r="E106" s="19"/>
    </row>
    <row r="107" spans="1:5" x14ac:dyDescent="0.25">
      <c r="A107" s="15"/>
      <c r="B107" s="14"/>
      <c r="C107" s="14"/>
      <c r="D107" s="14"/>
      <c r="E107" s="19"/>
    </row>
    <row r="108" spans="1:5" x14ac:dyDescent="0.25">
      <c r="A108" s="15"/>
      <c r="B108" s="14"/>
      <c r="C108" s="14"/>
      <c r="D108" s="14"/>
      <c r="E108" s="19"/>
    </row>
    <row r="109" spans="1:5" x14ac:dyDescent="0.25">
      <c r="A109" s="15"/>
      <c r="B109" s="14"/>
      <c r="C109" s="14"/>
      <c r="D109" s="14"/>
      <c r="E109" s="19"/>
    </row>
    <row r="110" spans="1:5" x14ac:dyDescent="0.25">
      <c r="A110" s="15"/>
      <c r="B110" s="14"/>
      <c r="C110" s="14"/>
      <c r="D110" s="14"/>
      <c r="E110" s="19"/>
    </row>
    <row r="111" spans="1:5" x14ac:dyDescent="0.25">
      <c r="A111" s="15"/>
      <c r="B111" s="14"/>
      <c r="C111" s="14"/>
      <c r="D111" s="14"/>
      <c r="E111" s="19"/>
    </row>
    <row r="112" spans="1:5" x14ac:dyDescent="0.25">
      <c r="A112" s="15"/>
      <c r="B112" s="14"/>
      <c r="C112" s="14"/>
      <c r="D112" s="14"/>
      <c r="E112" s="19"/>
    </row>
    <row r="113" spans="1:5" x14ac:dyDescent="0.25">
      <c r="A113" s="15"/>
      <c r="B113" s="14"/>
      <c r="C113" s="14"/>
      <c r="D113" s="14"/>
      <c r="E113" s="19"/>
    </row>
    <row r="114" spans="1:5" x14ac:dyDescent="0.25">
      <c r="A114" s="15"/>
      <c r="B114" s="14"/>
      <c r="C114" s="14"/>
      <c r="D114" s="14"/>
      <c r="E114" s="19"/>
    </row>
    <row r="115" spans="1:5" x14ac:dyDescent="0.25">
      <c r="A115" s="15"/>
      <c r="B115" s="14"/>
      <c r="C115" s="14"/>
      <c r="D115" s="14"/>
      <c r="E115" s="19"/>
    </row>
    <row r="116" spans="1:5" x14ac:dyDescent="0.25">
      <c r="A116" s="15"/>
      <c r="B116" s="14"/>
      <c r="C116" s="14"/>
      <c r="D116" s="14"/>
      <c r="E116" s="19"/>
    </row>
    <row r="117" spans="1:5" x14ac:dyDescent="0.25">
      <c r="A117" s="15"/>
      <c r="B117" s="14"/>
      <c r="C117" s="14"/>
      <c r="D117" s="14"/>
      <c r="E117" s="19"/>
    </row>
    <row r="118" spans="1:5" x14ac:dyDescent="0.25">
      <c r="A118" s="15"/>
      <c r="B118" s="14"/>
      <c r="C118" s="14"/>
      <c r="D118" s="14"/>
      <c r="E118" s="19"/>
    </row>
    <row r="119" spans="1:5" x14ac:dyDescent="0.25">
      <c r="A119" s="15"/>
      <c r="B119" s="14"/>
      <c r="C119" s="14"/>
      <c r="D119" s="14"/>
      <c r="E119" s="19"/>
    </row>
    <row r="120" spans="1:5" x14ac:dyDescent="0.25">
      <c r="A120" s="15"/>
      <c r="B120" s="14"/>
      <c r="C120" s="14"/>
      <c r="D120" s="14"/>
      <c r="E120" s="19"/>
    </row>
    <row r="121" spans="1:5" x14ac:dyDescent="0.25">
      <c r="A121" s="15"/>
      <c r="B121" s="14"/>
      <c r="C121" s="14"/>
      <c r="D121" s="14"/>
      <c r="E121" s="19"/>
    </row>
    <row r="122" spans="1:5" x14ac:dyDescent="0.25">
      <c r="A122" s="15"/>
      <c r="B122" s="14"/>
      <c r="C122" s="14"/>
      <c r="D122" s="14"/>
      <c r="E122" s="19"/>
    </row>
    <row r="123" spans="1:5" x14ac:dyDescent="0.25">
      <c r="A123" s="15"/>
      <c r="B123" s="14"/>
      <c r="C123" s="14"/>
      <c r="D123" s="14"/>
      <c r="E123" s="19"/>
    </row>
    <row r="124" spans="1:5" x14ac:dyDescent="0.25">
      <c r="A124" s="15"/>
      <c r="B124" s="14"/>
      <c r="C124" s="14"/>
      <c r="D124" s="14"/>
      <c r="E124" s="19"/>
    </row>
    <row r="125" spans="1:5" x14ac:dyDescent="0.25">
      <c r="A125" s="15"/>
      <c r="B125" s="14"/>
      <c r="C125" s="14"/>
      <c r="D125" s="14"/>
      <c r="E125" s="19"/>
    </row>
    <row r="126" spans="1:5" x14ac:dyDescent="0.25">
      <c r="A126" s="15"/>
      <c r="B126" s="14"/>
      <c r="C126" s="14"/>
      <c r="D126" s="14"/>
      <c r="E126" s="19"/>
    </row>
    <row r="127" spans="1:5" x14ac:dyDescent="0.25">
      <c r="A127" s="15"/>
      <c r="B127" s="14"/>
      <c r="C127" s="14"/>
      <c r="D127" s="14"/>
      <c r="E127" s="19"/>
    </row>
    <row r="128" spans="1:5" x14ac:dyDescent="0.25">
      <c r="A128" s="15"/>
      <c r="B128" s="14"/>
      <c r="C128" s="14"/>
      <c r="D128" s="14"/>
      <c r="E128" s="19"/>
    </row>
    <row r="129" spans="1:5" x14ac:dyDescent="0.25">
      <c r="A129" s="15"/>
      <c r="B129" s="14"/>
      <c r="C129" s="14"/>
      <c r="D129" s="14"/>
      <c r="E129" s="19"/>
    </row>
    <row r="130" spans="1:5" x14ac:dyDescent="0.25">
      <c r="A130" s="15"/>
      <c r="B130" s="14"/>
      <c r="C130" s="14"/>
      <c r="D130" s="14"/>
      <c r="E130" s="19"/>
    </row>
    <row r="131" spans="1:5" x14ac:dyDescent="0.25">
      <c r="A131" s="15"/>
      <c r="B131" s="14"/>
      <c r="C131" s="14"/>
      <c r="D131" s="14"/>
      <c r="E131" s="19"/>
    </row>
    <row r="132" spans="1:5" x14ac:dyDescent="0.25">
      <c r="A132" s="15"/>
      <c r="B132" s="14"/>
      <c r="C132" s="14"/>
      <c r="D132" s="14"/>
      <c r="E132" s="19"/>
    </row>
    <row r="133" spans="1:5" x14ac:dyDescent="0.25">
      <c r="A133" s="15"/>
      <c r="B133" s="14"/>
      <c r="C133" s="14"/>
      <c r="D133" s="14"/>
      <c r="E133" s="19"/>
    </row>
    <row r="134" spans="1:5" x14ac:dyDescent="0.25">
      <c r="A134" s="15"/>
      <c r="B134" s="14"/>
      <c r="C134" s="14"/>
      <c r="D134" s="14"/>
      <c r="E134" s="19"/>
    </row>
    <row r="135" spans="1:5" x14ac:dyDescent="0.25">
      <c r="A135" s="15"/>
      <c r="B135" s="14"/>
      <c r="C135" s="14"/>
      <c r="D135" s="14"/>
      <c r="E135" s="19"/>
    </row>
    <row r="136" spans="1:5" x14ac:dyDescent="0.25">
      <c r="A136" s="15"/>
      <c r="B136" s="14"/>
      <c r="C136" s="14"/>
      <c r="D136" s="14"/>
      <c r="E136" s="19"/>
    </row>
    <row r="137" spans="1:5" x14ac:dyDescent="0.25">
      <c r="A137" s="15"/>
      <c r="B137" s="14"/>
      <c r="C137" s="14"/>
      <c r="D137" s="14"/>
      <c r="E137" s="19"/>
    </row>
    <row r="138" spans="1:5" x14ac:dyDescent="0.25">
      <c r="A138" s="15"/>
      <c r="B138" s="14"/>
      <c r="C138" s="14"/>
      <c r="D138" s="14"/>
      <c r="E138" s="19"/>
    </row>
    <row r="139" spans="1:5" x14ac:dyDescent="0.25">
      <c r="A139" s="15"/>
      <c r="B139" s="14"/>
      <c r="C139" s="14"/>
      <c r="D139" s="14"/>
      <c r="E139" s="19"/>
    </row>
    <row r="140" spans="1:5" x14ac:dyDescent="0.25">
      <c r="A140" s="15"/>
      <c r="B140" s="14"/>
      <c r="C140" s="14"/>
      <c r="D140" s="14"/>
      <c r="E140" s="19"/>
    </row>
    <row r="141" spans="1:5" x14ac:dyDescent="0.25">
      <c r="A141" s="15"/>
      <c r="B141" s="14"/>
      <c r="C141" s="14"/>
      <c r="D141" s="14"/>
      <c r="E141" s="19"/>
    </row>
    <row r="142" spans="1:5" x14ac:dyDescent="0.25">
      <c r="A142" s="15"/>
      <c r="B142" s="14"/>
      <c r="C142" s="14"/>
      <c r="D142" s="14"/>
      <c r="E142" s="19"/>
    </row>
    <row r="143" spans="1:5" x14ac:dyDescent="0.25">
      <c r="A143" s="15"/>
      <c r="B143" s="14"/>
      <c r="C143" s="14"/>
      <c r="D143" s="14"/>
      <c r="E143" s="19"/>
    </row>
    <row r="144" spans="1:5" x14ac:dyDescent="0.25">
      <c r="A144" s="15"/>
      <c r="B144" s="14"/>
      <c r="C144" s="14"/>
      <c r="D144" s="14"/>
      <c r="E144" s="19"/>
    </row>
    <row r="145" spans="1:5" x14ac:dyDescent="0.25">
      <c r="A145" s="15"/>
      <c r="B145" s="14"/>
      <c r="C145" s="14"/>
      <c r="D145" s="14"/>
      <c r="E145" s="19"/>
    </row>
    <row r="146" spans="1:5" x14ac:dyDescent="0.25">
      <c r="A146" s="15"/>
      <c r="B146" s="14"/>
      <c r="C146" s="14"/>
      <c r="D146" s="14"/>
      <c r="E146" s="19"/>
    </row>
    <row r="147" spans="1:5" x14ac:dyDescent="0.25">
      <c r="A147" s="15"/>
      <c r="B147" s="14"/>
      <c r="C147" s="14"/>
      <c r="D147" s="14"/>
      <c r="E147" s="19"/>
    </row>
    <row r="148" spans="1:5" x14ac:dyDescent="0.25">
      <c r="A148" s="15"/>
      <c r="B148" s="14"/>
      <c r="C148" s="14"/>
      <c r="D148" s="14"/>
      <c r="E148" s="19"/>
    </row>
    <row r="149" spans="1:5" x14ac:dyDescent="0.25">
      <c r="A149" s="15"/>
      <c r="B149" s="14"/>
      <c r="C149" s="14"/>
      <c r="D149" s="14"/>
      <c r="E149" s="19"/>
    </row>
    <row r="150" spans="1:5" x14ac:dyDescent="0.25">
      <c r="A150" s="15"/>
      <c r="B150" s="14"/>
      <c r="C150" s="14"/>
      <c r="D150" s="14"/>
      <c r="E150" s="19"/>
    </row>
    <row r="151" spans="1:5" x14ac:dyDescent="0.25">
      <c r="A151" s="15"/>
      <c r="B151" s="14"/>
      <c r="C151" s="14"/>
      <c r="D151" s="14"/>
      <c r="E151" s="19"/>
    </row>
    <row r="152" spans="1:5" x14ac:dyDescent="0.25">
      <c r="A152" s="15"/>
      <c r="B152" s="14"/>
      <c r="C152" s="14"/>
      <c r="D152" s="14"/>
      <c r="E152" s="19"/>
    </row>
    <row r="153" spans="1:5" x14ac:dyDescent="0.25">
      <c r="A153" s="15"/>
      <c r="B153" s="14"/>
      <c r="C153" s="14"/>
      <c r="D153" s="14"/>
      <c r="E153" s="19"/>
    </row>
    <row r="154" spans="1:5" x14ac:dyDescent="0.25">
      <c r="A154" s="15"/>
      <c r="B154" s="14"/>
      <c r="C154" s="14"/>
      <c r="D154" s="14"/>
      <c r="E154" s="19"/>
    </row>
    <row r="155" spans="1:5" x14ac:dyDescent="0.25">
      <c r="A155" s="15"/>
      <c r="B155" s="14"/>
      <c r="C155" s="14"/>
      <c r="D155" s="14"/>
      <c r="E155" s="19"/>
    </row>
    <row r="156" spans="1:5" x14ac:dyDescent="0.25">
      <c r="A156" s="15"/>
      <c r="B156" s="14"/>
      <c r="C156" s="14"/>
      <c r="D156" s="14"/>
      <c r="E156" s="19"/>
    </row>
    <row r="157" spans="1:5" x14ac:dyDescent="0.25">
      <c r="A157" s="15"/>
      <c r="B157" s="14"/>
      <c r="C157" s="14"/>
      <c r="D157" s="14"/>
      <c r="E157" s="19"/>
    </row>
    <row r="158" spans="1:5" x14ac:dyDescent="0.25">
      <c r="A158" s="15"/>
      <c r="B158" s="14"/>
      <c r="C158" s="14"/>
      <c r="D158" s="14"/>
      <c r="E158" s="19"/>
    </row>
    <row r="159" spans="1:5" x14ac:dyDescent="0.25">
      <c r="A159" s="15"/>
      <c r="B159" s="14"/>
      <c r="C159" s="14"/>
      <c r="D159" s="14"/>
      <c r="E159" s="19"/>
    </row>
    <row r="160" spans="1:5" x14ac:dyDescent="0.25">
      <c r="A160" s="15"/>
      <c r="B160" s="14"/>
      <c r="C160" s="14"/>
      <c r="D160" s="14"/>
      <c r="E160" s="19"/>
    </row>
    <row r="161" spans="1:5" x14ac:dyDescent="0.25">
      <c r="A161" s="15"/>
      <c r="B161" s="14"/>
      <c r="C161" s="14"/>
      <c r="D161" s="14"/>
      <c r="E161" s="19"/>
    </row>
    <row r="162" spans="1:5" x14ac:dyDescent="0.25">
      <c r="A162" s="15"/>
      <c r="B162" s="14"/>
      <c r="C162" s="14"/>
      <c r="D162" s="14"/>
      <c r="E162" s="19"/>
    </row>
    <row r="163" spans="1:5" x14ac:dyDescent="0.25">
      <c r="A163" s="15"/>
      <c r="B163" s="14"/>
      <c r="C163" s="14"/>
      <c r="D163" s="14"/>
      <c r="E163" s="19"/>
    </row>
    <row r="164" spans="1:5" x14ac:dyDescent="0.25">
      <c r="A164" s="15"/>
      <c r="B164" s="14"/>
      <c r="C164" s="14"/>
      <c r="D164" s="14"/>
      <c r="E164" s="19"/>
    </row>
    <row r="165" spans="1:5" x14ac:dyDescent="0.25">
      <c r="A165" s="15"/>
      <c r="B165" s="14"/>
      <c r="C165" s="14"/>
      <c r="D165" s="14"/>
      <c r="E165" s="19"/>
    </row>
    <row r="166" spans="1:5" x14ac:dyDescent="0.25">
      <c r="A166" s="15"/>
      <c r="B166" s="14"/>
      <c r="C166" s="14"/>
      <c r="D166" s="14"/>
      <c r="E166" s="19"/>
    </row>
    <row r="167" spans="1:5" x14ac:dyDescent="0.25">
      <c r="A167" s="15"/>
      <c r="B167" s="14"/>
      <c r="C167" s="14"/>
      <c r="D167" s="14"/>
      <c r="E167" s="19"/>
    </row>
    <row r="168" spans="1:5" x14ac:dyDescent="0.25">
      <c r="A168" s="15"/>
      <c r="B168" s="14"/>
      <c r="C168" s="14"/>
      <c r="D168" s="14"/>
      <c r="E168" s="19"/>
    </row>
    <row r="169" spans="1:5" x14ac:dyDescent="0.25">
      <c r="A169" s="15"/>
      <c r="B169" s="14"/>
      <c r="C169" s="14"/>
      <c r="D169" s="14"/>
      <c r="E169" s="19"/>
    </row>
    <row r="170" spans="1:5" x14ac:dyDescent="0.25">
      <c r="A170" s="15"/>
      <c r="B170" s="14"/>
      <c r="C170" s="14"/>
      <c r="D170" s="14"/>
      <c r="E170" s="19"/>
    </row>
    <row r="171" spans="1:5" x14ac:dyDescent="0.25">
      <c r="A171" s="15"/>
      <c r="B171" s="14"/>
      <c r="C171" s="14"/>
      <c r="D171" s="14"/>
      <c r="E171" s="19"/>
    </row>
    <row r="172" spans="1:5" x14ac:dyDescent="0.25">
      <c r="A172" s="15"/>
      <c r="B172" s="14"/>
      <c r="C172" s="14"/>
      <c r="D172" s="14"/>
      <c r="E172" s="19"/>
    </row>
    <row r="173" spans="1:5" x14ac:dyDescent="0.25">
      <c r="A173" s="15"/>
      <c r="B173" s="14"/>
      <c r="C173" s="14"/>
      <c r="D173" s="14"/>
      <c r="E173" s="19"/>
    </row>
    <row r="174" spans="1:5" x14ac:dyDescent="0.25">
      <c r="A174" s="15"/>
      <c r="B174" s="14"/>
      <c r="C174" s="14"/>
      <c r="D174" s="14"/>
      <c r="E174" s="19"/>
    </row>
    <row r="175" spans="1:5" x14ac:dyDescent="0.25">
      <c r="A175" s="15"/>
      <c r="B175" s="14"/>
      <c r="C175" s="14"/>
      <c r="D175" s="14"/>
      <c r="E175" s="19"/>
    </row>
    <row r="176" spans="1:5" x14ac:dyDescent="0.25">
      <c r="A176" s="15"/>
      <c r="B176" s="14"/>
      <c r="C176" s="14"/>
      <c r="D176" s="14"/>
      <c r="E176" s="19"/>
    </row>
    <row r="177" spans="1:5" x14ac:dyDescent="0.25">
      <c r="A177" s="15"/>
      <c r="B177" s="14"/>
      <c r="C177" s="14"/>
      <c r="D177" s="14"/>
      <c r="E177" s="19"/>
    </row>
    <row r="178" spans="1:5" x14ac:dyDescent="0.25">
      <c r="A178" s="15"/>
      <c r="B178" s="14"/>
      <c r="C178" s="14"/>
      <c r="D178" s="14"/>
      <c r="E178" s="19"/>
    </row>
    <row r="179" spans="1:5" x14ac:dyDescent="0.25">
      <c r="A179" s="15"/>
      <c r="B179" s="14"/>
      <c r="C179" s="14"/>
      <c r="D179" s="14"/>
      <c r="E179" s="19"/>
    </row>
    <row r="180" spans="1:5" x14ac:dyDescent="0.25">
      <c r="A180" s="15"/>
      <c r="B180" s="14"/>
      <c r="C180" s="14"/>
      <c r="D180" s="14"/>
      <c r="E180" s="19"/>
    </row>
    <row r="181" spans="1:5" x14ac:dyDescent="0.25">
      <c r="A181" s="15"/>
      <c r="B181" s="14"/>
      <c r="C181" s="14"/>
      <c r="D181" s="14"/>
      <c r="E181" s="19"/>
    </row>
    <row r="182" spans="1:5" x14ac:dyDescent="0.25">
      <c r="A182" s="15"/>
      <c r="B182" s="14"/>
      <c r="C182" s="14"/>
      <c r="D182" s="14"/>
      <c r="E182" s="19"/>
    </row>
    <row r="183" spans="1:5" x14ac:dyDescent="0.25">
      <c r="A183" s="15"/>
      <c r="B183" s="14"/>
      <c r="C183" s="14"/>
      <c r="D183" s="14"/>
      <c r="E183" s="19"/>
    </row>
    <row r="184" spans="1:5" x14ac:dyDescent="0.25">
      <c r="A184" s="15"/>
      <c r="B184" s="14"/>
      <c r="C184" s="14"/>
      <c r="D184" s="14"/>
      <c r="E184" s="19"/>
    </row>
    <row r="185" spans="1:5" x14ac:dyDescent="0.25">
      <c r="A185" s="15"/>
      <c r="B185" s="14"/>
      <c r="C185" s="14"/>
      <c r="D185" s="14"/>
      <c r="E185" s="19"/>
    </row>
    <row r="186" spans="1:5" x14ac:dyDescent="0.25">
      <c r="A186" s="15"/>
      <c r="B186" s="14"/>
      <c r="C186" s="14"/>
      <c r="D186" s="14"/>
      <c r="E186" s="19"/>
    </row>
    <row r="187" spans="1:5" x14ac:dyDescent="0.25">
      <c r="A187" s="15"/>
      <c r="B187" s="14"/>
      <c r="C187" s="14"/>
      <c r="D187" s="14"/>
      <c r="E187" s="19"/>
    </row>
    <row r="188" spans="1:5" x14ac:dyDescent="0.25">
      <c r="A188" s="15"/>
      <c r="B188" s="14"/>
      <c r="C188" s="14"/>
      <c r="D188" s="14"/>
      <c r="E188" s="19"/>
    </row>
    <row r="189" spans="1:5" x14ac:dyDescent="0.25">
      <c r="A189" s="15"/>
      <c r="B189" s="14"/>
      <c r="C189" s="14"/>
      <c r="D189" s="14"/>
      <c r="E189" s="19"/>
    </row>
    <row r="190" spans="1:5" x14ac:dyDescent="0.25">
      <c r="A190" s="15"/>
      <c r="B190" s="14"/>
      <c r="C190" s="14"/>
      <c r="D190" s="14"/>
      <c r="E190" s="19"/>
    </row>
    <row r="191" spans="1:5" x14ac:dyDescent="0.25">
      <c r="A191" s="15"/>
      <c r="B191" s="14"/>
      <c r="C191" s="14"/>
      <c r="D191" s="14"/>
      <c r="E191" s="19"/>
    </row>
    <row r="192" spans="1:5" x14ac:dyDescent="0.25">
      <c r="A192" s="15"/>
      <c r="B192" s="14"/>
      <c r="C192" s="14"/>
      <c r="D192" s="14"/>
      <c r="E192" s="19"/>
    </row>
    <row r="193" spans="1:5" x14ac:dyDescent="0.25">
      <c r="A193" s="15"/>
      <c r="B193" s="14"/>
      <c r="C193" s="14"/>
      <c r="D193" s="14"/>
      <c r="E193" s="19"/>
    </row>
    <row r="194" spans="1:5" x14ac:dyDescent="0.25">
      <c r="A194" s="15"/>
      <c r="B194" s="14"/>
      <c r="C194" s="14"/>
      <c r="D194" s="14"/>
      <c r="E194" s="19"/>
    </row>
    <row r="195" spans="1:5" x14ac:dyDescent="0.25">
      <c r="A195" s="15"/>
      <c r="B195" s="14"/>
      <c r="C195" s="14"/>
      <c r="D195" s="14"/>
      <c r="E195" s="19"/>
    </row>
    <row r="196" spans="1:5" x14ac:dyDescent="0.25">
      <c r="A196" s="15"/>
      <c r="B196" s="14"/>
      <c r="C196" s="14"/>
      <c r="D196" s="14"/>
      <c r="E196" s="19"/>
    </row>
    <row r="197" spans="1:5" x14ac:dyDescent="0.25">
      <c r="A197" s="15"/>
      <c r="B197" s="14"/>
      <c r="C197" s="14"/>
      <c r="D197" s="14"/>
      <c r="E197" s="19"/>
    </row>
    <row r="198" spans="1:5" x14ac:dyDescent="0.25">
      <c r="A198" s="15"/>
      <c r="B198" s="14"/>
      <c r="C198" s="14"/>
      <c r="D198" s="14"/>
      <c r="E198" s="19"/>
    </row>
    <row r="199" spans="1:5" x14ac:dyDescent="0.25">
      <c r="A199" s="15"/>
      <c r="B199" s="14"/>
      <c r="C199" s="14"/>
      <c r="D199" s="14"/>
      <c r="E199" s="19"/>
    </row>
    <row r="200" spans="1:5" x14ac:dyDescent="0.25">
      <c r="A200" s="15"/>
      <c r="B200" s="14"/>
      <c r="C200" s="14"/>
      <c r="D200" s="14"/>
      <c r="E200" s="19"/>
    </row>
    <row r="201" spans="1:5" x14ac:dyDescent="0.25">
      <c r="A201" s="15"/>
      <c r="B201" s="14"/>
      <c r="C201" s="14"/>
      <c r="D201" s="14"/>
      <c r="E201" s="19"/>
    </row>
  </sheetData>
  <sheetProtection sheet="1" formatColumns="0" formatRows="0" sort="0" autoFilter="0"/>
  <dataValidations count="4">
    <dataValidation type="list" allowBlank="1" sqref="B10:B201">
      <formula1>"Maize,Beans,Tomatoes,Sukuma wiki (Kale),Cabbage,Potatoes,Onions,Carrots,Bananas,Avocado,Milk,Eggs"</formula1>
    </dataValidation>
    <dataValidation type="list" allowBlank="1" sqref="B2:B201">
      <formula1>"Maize,Beans,Tomatoes,Sukuma wiki (Kale),Cabbage,Potatoes,Onions,Carrots,Bananas,Avocado,Milk,Eggs"</formula1>
    </dataValidation>
    <dataValidation type="list" allowBlank="1" sqref="D10:D201">
      <formula1>"Kg,Bag (90kg),Crate,Debe,Litre,Tray,Bunch,Piece,Sack"</formula1>
    </dataValidation>
    <dataValidation type="list" allowBlank="1" sqref="D2:D201">
      <formula1>"Kg,Bag (90kg),Crate,Debe,Litre,Tray,Bunch,Piece,Sack"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A1:D64"/>
  <sheetViews>
    <sheetView workbookViewId="0" showGridLines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4" width="18" customWidth="1"/>
  </cols>
  <sheetData>
    <row r="1" spans="1:1" x14ac:dyDescent="0.25">
      <c r="A1" s="21" t="s">
        <v>42</v>
      </c>
    </row>
    <row r="2" spans="1:1" x14ac:dyDescent="0.25">
      <c r="A2" s="22" t="s">
        <v>43</v>
      </c>
    </row>
    <row r="3" ht="28" customHeight="1" spans="1:4" x14ac:dyDescent="0.25">
      <c r="A3" s="13" t="s">
        <v>28</v>
      </c>
      <c r="B3" s="13" t="s">
        <v>44</v>
      </c>
      <c r="C3" s="13" t="s">
        <v>34</v>
      </c>
      <c r="D3" s="13" t="s">
        <v>35</v>
      </c>
    </row>
    <row r="4" spans="1:4" x14ac:dyDescent="0.25">
      <c r="A4" s="23">
        <f>IF(Customers!A2="","",Customers!A2)</f>
      </c>
      <c r="B4" s="18">
        <f>IF(Customers!A2="","",SUMIF(Sales!$B$2:$B$301,Customers!A2,Sales!$G$2:$G$301))</f>
      </c>
      <c r="C4" s="18">
        <f>IF(Customers!A2="","",SUMIF(Sales!$B$2:$B$301,Customers!A2,Sales!$H$2:$H$301))</f>
      </c>
      <c r="D4" s="18">
        <f>IF(Customers!A2="","",B4-C4)</f>
      </c>
    </row>
    <row r="5" spans="1:4" x14ac:dyDescent="0.25">
      <c r="A5" s="24">
        <f>IF(Customers!A3="","",Customers!A3)</f>
      </c>
      <c r="B5" s="20">
        <f>IF(Customers!A3="","",SUMIF(Sales!$B$2:$B$301,Customers!A3,Sales!$G$2:$G$301))</f>
      </c>
      <c r="C5" s="20">
        <f>IF(Customers!A3="","",SUMIF(Sales!$B$2:$B$301,Customers!A3,Sales!$H$2:$H$301))</f>
      </c>
      <c r="D5" s="20">
        <f>IF(Customers!A3="","",B5-C5)</f>
      </c>
    </row>
    <row r="6" spans="1:4" x14ac:dyDescent="0.25">
      <c r="A6" s="23">
        <f>IF(Customers!A4="","",Customers!A4)</f>
      </c>
      <c r="B6" s="18">
        <f>IF(Customers!A4="","",SUMIF(Sales!$B$2:$B$301,Customers!A4,Sales!$G$2:$G$301))</f>
      </c>
      <c r="C6" s="18">
        <f>IF(Customers!A4="","",SUMIF(Sales!$B$2:$B$301,Customers!A4,Sales!$H$2:$H$301))</f>
      </c>
      <c r="D6" s="18">
        <f>IF(Customers!A4="","",B6-C6)</f>
      </c>
    </row>
    <row r="7" spans="1:4" x14ac:dyDescent="0.25">
      <c r="A7" s="24">
        <f>IF(Customers!A5="","",Customers!A5)</f>
      </c>
      <c r="B7" s="20">
        <f>IF(Customers!A5="","",SUMIF(Sales!$B$2:$B$301,Customers!A5,Sales!$G$2:$G$301))</f>
      </c>
      <c r="C7" s="20">
        <f>IF(Customers!A5="","",SUMIF(Sales!$B$2:$B$301,Customers!A5,Sales!$H$2:$H$301))</f>
      </c>
      <c r="D7" s="20">
        <f>IF(Customers!A5="","",B7-C7)</f>
      </c>
    </row>
    <row r="8" spans="1:4" x14ac:dyDescent="0.25">
      <c r="A8" s="23">
        <f>IF(Customers!A6="","",Customers!A6)</f>
      </c>
      <c r="B8" s="18">
        <f>IF(Customers!A6="","",SUMIF(Sales!$B$2:$B$301,Customers!A6,Sales!$G$2:$G$301))</f>
      </c>
      <c r="C8" s="18">
        <f>IF(Customers!A6="","",SUMIF(Sales!$B$2:$B$301,Customers!A6,Sales!$H$2:$H$301))</f>
      </c>
      <c r="D8" s="18">
        <f>IF(Customers!A6="","",B8-C8)</f>
      </c>
    </row>
    <row r="9" spans="1:4" x14ac:dyDescent="0.25">
      <c r="A9" s="24">
        <f>IF(Customers!A7="","",Customers!A7)</f>
      </c>
      <c r="B9" s="20">
        <f>IF(Customers!A7="","",SUMIF(Sales!$B$2:$B$301,Customers!A7,Sales!$G$2:$G$301))</f>
      </c>
      <c r="C9" s="20">
        <f>IF(Customers!A7="","",SUMIF(Sales!$B$2:$B$301,Customers!A7,Sales!$H$2:$H$301))</f>
      </c>
      <c r="D9" s="20">
        <f>IF(Customers!A7="","",B9-C9)</f>
      </c>
    </row>
    <row r="10" spans="1:4" x14ac:dyDescent="0.25">
      <c r="A10" s="23">
        <f>IF(Customers!A8="","",Customers!A8)</f>
      </c>
      <c r="B10" s="18">
        <f>IF(Customers!A8="","",SUMIF(Sales!$B$2:$B$301,Customers!A8,Sales!$G$2:$G$301))</f>
      </c>
      <c r="C10" s="18">
        <f>IF(Customers!A8="","",SUMIF(Sales!$B$2:$B$301,Customers!A8,Sales!$H$2:$H$301))</f>
      </c>
      <c r="D10" s="18">
        <f>IF(Customers!A8="","",B10-C10)</f>
      </c>
    </row>
    <row r="11" spans="1:4" x14ac:dyDescent="0.25">
      <c r="A11" s="24">
        <f>IF(Customers!A9="","",Customers!A9)</f>
      </c>
      <c r="B11" s="20">
        <f>IF(Customers!A9="","",SUMIF(Sales!$B$2:$B$301,Customers!A9,Sales!$G$2:$G$301))</f>
      </c>
      <c r="C11" s="20">
        <f>IF(Customers!A9="","",SUMIF(Sales!$B$2:$B$301,Customers!A9,Sales!$H$2:$H$301))</f>
      </c>
      <c r="D11" s="20">
        <f>IF(Customers!A9="","",B11-C11)</f>
      </c>
    </row>
    <row r="12" spans="1:4" x14ac:dyDescent="0.25">
      <c r="A12" s="23">
        <f>IF(Customers!A10="","",Customers!A10)</f>
      </c>
      <c r="B12" s="18">
        <f>IF(Customers!A10="","",SUMIF(Sales!$B$2:$B$301,Customers!A10,Sales!$G$2:$G$301))</f>
      </c>
      <c r="C12" s="18">
        <f>IF(Customers!A10="","",SUMIF(Sales!$B$2:$B$301,Customers!A10,Sales!$H$2:$H$301))</f>
      </c>
      <c r="D12" s="18">
        <f>IF(Customers!A10="","",B12-C12)</f>
      </c>
    </row>
    <row r="13" spans="1:4" x14ac:dyDescent="0.25">
      <c r="A13" s="24">
        <f>IF(Customers!A11="","",Customers!A11)</f>
      </c>
      <c r="B13" s="20">
        <f>IF(Customers!A11="","",SUMIF(Sales!$B$2:$B$301,Customers!A11,Sales!$G$2:$G$301))</f>
      </c>
      <c r="C13" s="20">
        <f>IF(Customers!A11="","",SUMIF(Sales!$B$2:$B$301,Customers!A11,Sales!$H$2:$H$301))</f>
      </c>
      <c r="D13" s="20">
        <f>IF(Customers!A11="","",B13-C13)</f>
      </c>
    </row>
    <row r="14" spans="1:4" x14ac:dyDescent="0.25">
      <c r="A14" s="23">
        <f>IF(Customers!A12="","",Customers!A12)</f>
      </c>
      <c r="B14" s="18">
        <f>IF(Customers!A12="","",SUMIF(Sales!$B$2:$B$301,Customers!A12,Sales!$G$2:$G$301))</f>
      </c>
      <c r="C14" s="18">
        <f>IF(Customers!A12="","",SUMIF(Sales!$B$2:$B$301,Customers!A12,Sales!$H$2:$H$301))</f>
      </c>
      <c r="D14" s="18">
        <f>IF(Customers!A12="","",B14-C14)</f>
      </c>
    </row>
    <row r="15" spans="1:4" x14ac:dyDescent="0.25">
      <c r="A15" s="24">
        <f>IF(Customers!A13="","",Customers!A13)</f>
      </c>
      <c r="B15" s="20">
        <f>IF(Customers!A13="","",SUMIF(Sales!$B$2:$B$301,Customers!A13,Sales!$G$2:$G$301))</f>
      </c>
      <c r="C15" s="20">
        <f>IF(Customers!A13="","",SUMIF(Sales!$B$2:$B$301,Customers!A13,Sales!$H$2:$H$301))</f>
      </c>
      <c r="D15" s="20">
        <f>IF(Customers!A13="","",B15-C15)</f>
      </c>
    </row>
    <row r="16" spans="1:4" x14ac:dyDescent="0.25">
      <c r="A16" s="23">
        <f>IF(Customers!A14="","",Customers!A14)</f>
      </c>
      <c r="B16" s="18">
        <f>IF(Customers!A14="","",SUMIF(Sales!$B$2:$B$301,Customers!A14,Sales!$G$2:$G$301))</f>
      </c>
      <c r="C16" s="18">
        <f>IF(Customers!A14="","",SUMIF(Sales!$B$2:$B$301,Customers!A14,Sales!$H$2:$H$301))</f>
      </c>
      <c r="D16" s="18">
        <f>IF(Customers!A14="","",B16-C16)</f>
      </c>
    </row>
    <row r="17" spans="1:4" x14ac:dyDescent="0.25">
      <c r="A17" s="24">
        <f>IF(Customers!A15="","",Customers!A15)</f>
      </c>
      <c r="B17" s="20">
        <f>IF(Customers!A15="","",SUMIF(Sales!$B$2:$B$301,Customers!A15,Sales!$G$2:$G$301))</f>
      </c>
      <c r="C17" s="20">
        <f>IF(Customers!A15="","",SUMIF(Sales!$B$2:$B$301,Customers!A15,Sales!$H$2:$H$301))</f>
      </c>
      <c r="D17" s="20">
        <f>IF(Customers!A15="","",B17-C17)</f>
      </c>
    </row>
    <row r="18" spans="1:4" x14ac:dyDescent="0.25">
      <c r="A18" s="23">
        <f>IF(Customers!A16="","",Customers!A16)</f>
      </c>
      <c r="B18" s="18">
        <f>IF(Customers!A16="","",SUMIF(Sales!$B$2:$B$301,Customers!A16,Sales!$G$2:$G$301))</f>
      </c>
      <c r="C18" s="18">
        <f>IF(Customers!A16="","",SUMIF(Sales!$B$2:$B$301,Customers!A16,Sales!$H$2:$H$301))</f>
      </c>
      <c r="D18" s="18">
        <f>IF(Customers!A16="","",B18-C18)</f>
      </c>
    </row>
    <row r="19" spans="1:4" x14ac:dyDescent="0.25">
      <c r="A19" s="24">
        <f>IF(Customers!A17="","",Customers!A17)</f>
      </c>
      <c r="B19" s="20">
        <f>IF(Customers!A17="","",SUMIF(Sales!$B$2:$B$301,Customers!A17,Sales!$G$2:$G$301))</f>
      </c>
      <c r="C19" s="20">
        <f>IF(Customers!A17="","",SUMIF(Sales!$B$2:$B$301,Customers!A17,Sales!$H$2:$H$301))</f>
      </c>
      <c r="D19" s="20">
        <f>IF(Customers!A17="","",B19-C19)</f>
      </c>
    </row>
    <row r="20" spans="1:4" x14ac:dyDescent="0.25">
      <c r="A20" s="23">
        <f>IF(Customers!A18="","",Customers!A18)</f>
      </c>
      <c r="B20" s="18">
        <f>IF(Customers!A18="","",SUMIF(Sales!$B$2:$B$301,Customers!A18,Sales!$G$2:$G$301))</f>
      </c>
      <c r="C20" s="18">
        <f>IF(Customers!A18="","",SUMIF(Sales!$B$2:$B$301,Customers!A18,Sales!$H$2:$H$301))</f>
      </c>
      <c r="D20" s="18">
        <f>IF(Customers!A18="","",B20-C20)</f>
      </c>
    </row>
    <row r="21" spans="1:4" x14ac:dyDescent="0.25">
      <c r="A21" s="24">
        <f>IF(Customers!A19="","",Customers!A19)</f>
      </c>
      <c r="B21" s="20">
        <f>IF(Customers!A19="","",SUMIF(Sales!$B$2:$B$301,Customers!A19,Sales!$G$2:$G$301))</f>
      </c>
      <c r="C21" s="20">
        <f>IF(Customers!A19="","",SUMIF(Sales!$B$2:$B$301,Customers!A19,Sales!$H$2:$H$301))</f>
      </c>
      <c r="D21" s="20">
        <f>IF(Customers!A19="","",B21-C21)</f>
      </c>
    </row>
    <row r="22" spans="1:4" x14ac:dyDescent="0.25">
      <c r="A22" s="23">
        <f>IF(Customers!A20="","",Customers!A20)</f>
      </c>
      <c r="B22" s="18">
        <f>IF(Customers!A20="","",SUMIF(Sales!$B$2:$B$301,Customers!A20,Sales!$G$2:$G$301))</f>
      </c>
      <c r="C22" s="18">
        <f>IF(Customers!A20="","",SUMIF(Sales!$B$2:$B$301,Customers!A20,Sales!$H$2:$H$301))</f>
      </c>
      <c r="D22" s="18">
        <f>IF(Customers!A20="","",B22-C22)</f>
      </c>
    </row>
    <row r="23" spans="1:4" x14ac:dyDescent="0.25">
      <c r="A23" s="24">
        <f>IF(Customers!A21="","",Customers!A21)</f>
      </c>
      <c r="B23" s="20">
        <f>IF(Customers!A21="","",SUMIF(Sales!$B$2:$B$301,Customers!A21,Sales!$G$2:$G$301))</f>
      </c>
      <c r="C23" s="20">
        <f>IF(Customers!A21="","",SUMIF(Sales!$B$2:$B$301,Customers!A21,Sales!$H$2:$H$301))</f>
      </c>
      <c r="D23" s="20">
        <f>IF(Customers!A21="","",B23-C23)</f>
      </c>
    </row>
    <row r="24" spans="1:4" x14ac:dyDescent="0.25">
      <c r="A24" s="23">
        <f>IF(Customers!A22="","",Customers!A22)</f>
      </c>
      <c r="B24" s="18">
        <f>IF(Customers!A22="","",SUMIF(Sales!$B$2:$B$301,Customers!A22,Sales!$G$2:$G$301))</f>
      </c>
      <c r="C24" s="18">
        <f>IF(Customers!A22="","",SUMIF(Sales!$B$2:$B$301,Customers!A22,Sales!$H$2:$H$301))</f>
      </c>
      <c r="D24" s="18">
        <f>IF(Customers!A22="","",B24-C24)</f>
      </c>
    </row>
    <row r="25" spans="1:4" x14ac:dyDescent="0.25">
      <c r="A25" s="24">
        <f>IF(Customers!A23="","",Customers!A23)</f>
      </c>
      <c r="B25" s="20">
        <f>IF(Customers!A23="","",SUMIF(Sales!$B$2:$B$301,Customers!A23,Sales!$G$2:$G$301))</f>
      </c>
      <c r="C25" s="20">
        <f>IF(Customers!A23="","",SUMIF(Sales!$B$2:$B$301,Customers!A23,Sales!$H$2:$H$301))</f>
      </c>
      <c r="D25" s="20">
        <f>IF(Customers!A23="","",B25-C25)</f>
      </c>
    </row>
    <row r="26" spans="1:4" x14ac:dyDescent="0.25">
      <c r="A26" s="23">
        <f>IF(Customers!A24="","",Customers!A24)</f>
      </c>
      <c r="B26" s="18">
        <f>IF(Customers!A24="","",SUMIF(Sales!$B$2:$B$301,Customers!A24,Sales!$G$2:$G$301))</f>
      </c>
      <c r="C26" s="18">
        <f>IF(Customers!A24="","",SUMIF(Sales!$B$2:$B$301,Customers!A24,Sales!$H$2:$H$301))</f>
      </c>
      <c r="D26" s="18">
        <f>IF(Customers!A24="","",B26-C26)</f>
      </c>
    </row>
    <row r="27" spans="1:4" x14ac:dyDescent="0.25">
      <c r="A27" s="24">
        <f>IF(Customers!A25="","",Customers!A25)</f>
      </c>
      <c r="B27" s="20">
        <f>IF(Customers!A25="","",SUMIF(Sales!$B$2:$B$301,Customers!A25,Sales!$G$2:$G$301))</f>
      </c>
      <c r="C27" s="20">
        <f>IF(Customers!A25="","",SUMIF(Sales!$B$2:$B$301,Customers!A25,Sales!$H$2:$H$301))</f>
      </c>
      <c r="D27" s="20">
        <f>IF(Customers!A25="","",B27-C27)</f>
      </c>
    </row>
    <row r="28" spans="1:4" x14ac:dyDescent="0.25">
      <c r="A28" s="23">
        <f>IF(Customers!A26="","",Customers!A26)</f>
      </c>
      <c r="B28" s="18">
        <f>IF(Customers!A26="","",SUMIF(Sales!$B$2:$B$301,Customers!A26,Sales!$G$2:$G$301))</f>
      </c>
      <c r="C28" s="18">
        <f>IF(Customers!A26="","",SUMIF(Sales!$B$2:$B$301,Customers!A26,Sales!$H$2:$H$301))</f>
      </c>
      <c r="D28" s="18">
        <f>IF(Customers!A26="","",B28-C28)</f>
      </c>
    </row>
    <row r="29" spans="1:4" x14ac:dyDescent="0.25">
      <c r="A29" s="24">
        <f>IF(Customers!A27="","",Customers!A27)</f>
      </c>
      <c r="B29" s="20">
        <f>IF(Customers!A27="","",SUMIF(Sales!$B$2:$B$301,Customers!A27,Sales!$G$2:$G$301))</f>
      </c>
      <c r="C29" s="20">
        <f>IF(Customers!A27="","",SUMIF(Sales!$B$2:$B$301,Customers!A27,Sales!$H$2:$H$301))</f>
      </c>
      <c r="D29" s="20">
        <f>IF(Customers!A27="","",B29-C29)</f>
      </c>
    </row>
    <row r="30" spans="1:4" x14ac:dyDescent="0.25">
      <c r="A30" s="23">
        <f>IF(Customers!A28="","",Customers!A28)</f>
      </c>
      <c r="B30" s="18">
        <f>IF(Customers!A28="","",SUMIF(Sales!$B$2:$B$301,Customers!A28,Sales!$G$2:$G$301))</f>
      </c>
      <c r="C30" s="18">
        <f>IF(Customers!A28="","",SUMIF(Sales!$B$2:$B$301,Customers!A28,Sales!$H$2:$H$301))</f>
      </c>
      <c r="D30" s="18">
        <f>IF(Customers!A28="","",B30-C30)</f>
      </c>
    </row>
    <row r="31" spans="1:4" x14ac:dyDescent="0.25">
      <c r="A31" s="24">
        <f>IF(Customers!A29="","",Customers!A29)</f>
      </c>
      <c r="B31" s="20">
        <f>IF(Customers!A29="","",SUMIF(Sales!$B$2:$B$301,Customers!A29,Sales!$G$2:$G$301))</f>
      </c>
      <c r="C31" s="20">
        <f>IF(Customers!A29="","",SUMIF(Sales!$B$2:$B$301,Customers!A29,Sales!$H$2:$H$301))</f>
      </c>
      <c r="D31" s="20">
        <f>IF(Customers!A29="","",B31-C31)</f>
      </c>
    </row>
    <row r="32" spans="1:4" x14ac:dyDescent="0.25">
      <c r="A32" s="23">
        <f>IF(Customers!A30="","",Customers!A30)</f>
      </c>
      <c r="B32" s="18">
        <f>IF(Customers!A30="","",SUMIF(Sales!$B$2:$B$301,Customers!A30,Sales!$G$2:$G$301))</f>
      </c>
      <c r="C32" s="18">
        <f>IF(Customers!A30="","",SUMIF(Sales!$B$2:$B$301,Customers!A30,Sales!$H$2:$H$301))</f>
      </c>
      <c r="D32" s="18">
        <f>IF(Customers!A30="","",B32-C32)</f>
      </c>
    </row>
    <row r="33" spans="1:4" x14ac:dyDescent="0.25">
      <c r="A33" s="24">
        <f>IF(Customers!A31="","",Customers!A31)</f>
      </c>
      <c r="B33" s="20">
        <f>IF(Customers!A31="","",SUMIF(Sales!$B$2:$B$301,Customers!A31,Sales!$G$2:$G$301))</f>
      </c>
      <c r="C33" s="20">
        <f>IF(Customers!A31="","",SUMIF(Sales!$B$2:$B$301,Customers!A31,Sales!$H$2:$H$301))</f>
      </c>
      <c r="D33" s="20">
        <f>IF(Customers!A31="","",B33-C33)</f>
      </c>
    </row>
    <row r="34" spans="1:4" x14ac:dyDescent="0.25">
      <c r="A34" s="23">
        <f>IF(Customers!A32="","",Customers!A32)</f>
      </c>
      <c r="B34" s="18">
        <f>IF(Customers!A32="","",SUMIF(Sales!$B$2:$B$301,Customers!A32,Sales!$G$2:$G$301))</f>
      </c>
      <c r="C34" s="18">
        <f>IF(Customers!A32="","",SUMIF(Sales!$B$2:$B$301,Customers!A32,Sales!$H$2:$H$301))</f>
      </c>
      <c r="D34" s="18">
        <f>IF(Customers!A32="","",B34-C34)</f>
      </c>
    </row>
    <row r="35" spans="1:4" x14ac:dyDescent="0.25">
      <c r="A35" s="24">
        <f>IF(Customers!A33="","",Customers!A33)</f>
      </c>
      <c r="B35" s="20">
        <f>IF(Customers!A33="","",SUMIF(Sales!$B$2:$B$301,Customers!A33,Sales!$G$2:$G$301))</f>
      </c>
      <c r="C35" s="20">
        <f>IF(Customers!A33="","",SUMIF(Sales!$B$2:$B$301,Customers!A33,Sales!$H$2:$H$301))</f>
      </c>
      <c r="D35" s="20">
        <f>IF(Customers!A33="","",B35-C35)</f>
      </c>
    </row>
    <row r="36" spans="1:4" x14ac:dyDescent="0.25">
      <c r="A36" s="23">
        <f>IF(Customers!A34="","",Customers!A34)</f>
      </c>
      <c r="B36" s="18">
        <f>IF(Customers!A34="","",SUMIF(Sales!$B$2:$B$301,Customers!A34,Sales!$G$2:$G$301))</f>
      </c>
      <c r="C36" s="18">
        <f>IF(Customers!A34="","",SUMIF(Sales!$B$2:$B$301,Customers!A34,Sales!$H$2:$H$301))</f>
      </c>
      <c r="D36" s="18">
        <f>IF(Customers!A34="","",B36-C36)</f>
      </c>
    </row>
    <row r="37" spans="1:4" x14ac:dyDescent="0.25">
      <c r="A37" s="24">
        <f>IF(Customers!A35="","",Customers!A35)</f>
      </c>
      <c r="B37" s="20">
        <f>IF(Customers!A35="","",SUMIF(Sales!$B$2:$B$301,Customers!A35,Sales!$G$2:$G$301))</f>
      </c>
      <c r="C37" s="20">
        <f>IF(Customers!A35="","",SUMIF(Sales!$B$2:$B$301,Customers!A35,Sales!$H$2:$H$301))</f>
      </c>
      <c r="D37" s="20">
        <f>IF(Customers!A35="","",B37-C37)</f>
      </c>
    </row>
    <row r="38" spans="1:4" x14ac:dyDescent="0.25">
      <c r="A38" s="23">
        <f>IF(Customers!A36="","",Customers!A36)</f>
      </c>
      <c r="B38" s="18">
        <f>IF(Customers!A36="","",SUMIF(Sales!$B$2:$B$301,Customers!A36,Sales!$G$2:$G$301))</f>
      </c>
      <c r="C38" s="18">
        <f>IF(Customers!A36="","",SUMIF(Sales!$B$2:$B$301,Customers!A36,Sales!$H$2:$H$301))</f>
      </c>
      <c r="D38" s="18">
        <f>IF(Customers!A36="","",B38-C38)</f>
      </c>
    </row>
    <row r="39" spans="1:4" x14ac:dyDescent="0.25">
      <c r="A39" s="24">
        <f>IF(Customers!A37="","",Customers!A37)</f>
      </c>
      <c r="B39" s="20">
        <f>IF(Customers!A37="","",SUMIF(Sales!$B$2:$B$301,Customers!A37,Sales!$G$2:$G$301))</f>
      </c>
      <c r="C39" s="20">
        <f>IF(Customers!A37="","",SUMIF(Sales!$B$2:$B$301,Customers!A37,Sales!$H$2:$H$301))</f>
      </c>
      <c r="D39" s="20">
        <f>IF(Customers!A37="","",B39-C39)</f>
      </c>
    </row>
    <row r="40" spans="1:4" x14ac:dyDescent="0.25">
      <c r="A40" s="23">
        <f>IF(Customers!A38="","",Customers!A38)</f>
      </c>
      <c r="B40" s="18">
        <f>IF(Customers!A38="","",SUMIF(Sales!$B$2:$B$301,Customers!A38,Sales!$G$2:$G$301))</f>
      </c>
      <c r="C40" s="18">
        <f>IF(Customers!A38="","",SUMIF(Sales!$B$2:$B$301,Customers!A38,Sales!$H$2:$H$301))</f>
      </c>
      <c r="D40" s="18">
        <f>IF(Customers!A38="","",B40-C40)</f>
      </c>
    </row>
    <row r="41" spans="1:4" x14ac:dyDescent="0.25">
      <c r="A41" s="24">
        <f>IF(Customers!A39="","",Customers!A39)</f>
      </c>
      <c r="B41" s="20">
        <f>IF(Customers!A39="","",SUMIF(Sales!$B$2:$B$301,Customers!A39,Sales!$G$2:$G$301))</f>
      </c>
      <c r="C41" s="20">
        <f>IF(Customers!A39="","",SUMIF(Sales!$B$2:$B$301,Customers!A39,Sales!$H$2:$H$301))</f>
      </c>
      <c r="D41" s="20">
        <f>IF(Customers!A39="","",B41-C41)</f>
      </c>
    </row>
    <row r="42" spans="1:4" x14ac:dyDescent="0.25">
      <c r="A42" s="23">
        <f>IF(Customers!A40="","",Customers!A40)</f>
      </c>
      <c r="B42" s="18">
        <f>IF(Customers!A40="","",SUMIF(Sales!$B$2:$B$301,Customers!A40,Sales!$G$2:$G$301))</f>
      </c>
      <c r="C42" s="18">
        <f>IF(Customers!A40="","",SUMIF(Sales!$B$2:$B$301,Customers!A40,Sales!$H$2:$H$301))</f>
      </c>
      <c r="D42" s="18">
        <f>IF(Customers!A40="","",B42-C42)</f>
      </c>
    </row>
    <row r="43" spans="1:4" x14ac:dyDescent="0.25">
      <c r="A43" s="24">
        <f>IF(Customers!A41="","",Customers!A41)</f>
      </c>
      <c r="B43" s="20">
        <f>IF(Customers!A41="","",SUMIF(Sales!$B$2:$B$301,Customers!A41,Sales!$G$2:$G$301))</f>
      </c>
      <c r="C43" s="20">
        <f>IF(Customers!A41="","",SUMIF(Sales!$B$2:$B$301,Customers!A41,Sales!$H$2:$H$301))</f>
      </c>
      <c r="D43" s="20">
        <f>IF(Customers!A41="","",B43-C43)</f>
      </c>
    </row>
    <row r="44" spans="1:4" x14ac:dyDescent="0.25">
      <c r="A44" s="23">
        <f>IF(Customers!A42="","",Customers!A42)</f>
      </c>
      <c r="B44" s="18">
        <f>IF(Customers!A42="","",SUMIF(Sales!$B$2:$B$301,Customers!A42,Sales!$G$2:$G$301))</f>
      </c>
      <c r="C44" s="18">
        <f>IF(Customers!A42="","",SUMIF(Sales!$B$2:$B$301,Customers!A42,Sales!$H$2:$H$301))</f>
      </c>
      <c r="D44" s="18">
        <f>IF(Customers!A42="","",B44-C44)</f>
      </c>
    </row>
    <row r="45" spans="1:4" x14ac:dyDescent="0.25">
      <c r="A45" s="24">
        <f>IF(Customers!A43="","",Customers!A43)</f>
      </c>
      <c r="B45" s="20">
        <f>IF(Customers!A43="","",SUMIF(Sales!$B$2:$B$301,Customers!A43,Sales!$G$2:$G$301))</f>
      </c>
      <c r="C45" s="20">
        <f>IF(Customers!A43="","",SUMIF(Sales!$B$2:$B$301,Customers!A43,Sales!$H$2:$H$301))</f>
      </c>
      <c r="D45" s="20">
        <f>IF(Customers!A43="","",B45-C45)</f>
      </c>
    </row>
    <row r="46" spans="1:4" x14ac:dyDescent="0.25">
      <c r="A46" s="23">
        <f>IF(Customers!A44="","",Customers!A44)</f>
      </c>
      <c r="B46" s="18">
        <f>IF(Customers!A44="","",SUMIF(Sales!$B$2:$B$301,Customers!A44,Sales!$G$2:$G$301))</f>
      </c>
      <c r="C46" s="18">
        <f>IF(Customers!A44="","",SUMIF(Sales!$B$2:$B$301,Customers!A44,Sales!$H$2:$H$301))</f>
      </c>
      <c r="D46" s="18">
        <f>IF(Customers!A44="","",B46-C46)</f>
      </c>
    </row>
    <row r="47" spans="1:4" x14ac:dyDescent="0.25">
      <c r="A47" s="24">
        <f>IF(Customers!A45="","",Customers!A45)</f>
      </c>
      <c r="B47" s="20">
        <f>IF(Customers!A45="","",SUMIF(Sales!$B$2:$B$301,Customers!A45,Sales!$G$2:$G$301))</f>
      </c>
      <c r="C47" s="20">
        <f>IF(Customers!A45="","",SUMIF(Sales!$B$2:$B$301,Customers!A45,Sales!$H$2:$H$301))</f>
      </c>
      <c r="D47" s="20">
        <f>IF(Customers!A45="","",B47-C47)</f>
      </c>
    </row>
    <row r="48" spans="1:4" x14ac:dyDescent="0.25">
      <c r="A48" s="23">
        <f>IF(Customers!A46="","",Customers!A46)</f>
      </c>
      <c r="B48" s="18">
        <f>IF(Customers!A46="","",SUMIF(Sales!$B$2:$B$301,Customers!A46,Sales!$G$2:$G$301))</f>
      </c>
      <c r="C48" s="18">
        <f>IF(Customers!A46="","",SUMIF(Sales!$B$2:$B$301,Customers!A46,Sales!$H$2:$H$301))</f>
      </c>
      <c r="D48" s="18">
        <f>IF(Customers!A46="","",B48-C48)</f>
      </c>
    </row>
    <row r="49" spans="1:4" x14ac:dyDescent="0.25">
      <c r="A49" s="24">
        <f>IF(Customers!A47="","",Customers!A47)</f>
      </c>
      <c r="B49" s="20">
        <f>IF(Customers!A47="","",SUMIF(Sales!$B$2:$B$301,Customers!A47,Sales!$G$2:$G$301))</f>
      </c>
      <c r="C49" s="20">
        <f>IF(Customers!A47="","",SUMIF(Sales!$B$2:$B$301,Customers!A47,Sales!$H$2:$H$301))</f>
      </c>
      <c r="D49" s="20">
        <f>IF(Customers!A47="","",B49-C49)</f>
      </c>
    </row>
    <row r="50" spans="1:4" x14ac:dyDescent="0.25">
      <c r="A50" s="23">
        <f>IF(Customers!A48="","",Customers!A48)</f>
      </c>
      <c r="B50" s="18">
        <f>IF(Customers!A48="","",SUMIF(Sales!$B$2:$B$301,Customers!A48,Sales!$G$2:$G$301))</f>
      </c>
      <c r="C50" s="18">
        <f>IF(Customers!A48="","",SUMIF(Sales!$B$2:$B$301,Customers!A48,Sales!$H$2:$H$301))</f>
      </c>
      <c r="D50" s="18">
        <f>IF(Customers!A48="","",B50-C50)</f>
      </c>
    </row>
    <row r="51" spans="1:4" x14ac:dyDescent="0.25">
      <c r="A51" s="24">
        <f>IF(Customers!A49="","",Customers!A49)</f>
      </c>
      <c r="B51" s="20">
        <f>IF(Customers!A49="","",SUMIF(Sales!$B$2:$B$301,Customers!A49,Sales!$G$2:$G$301))</f>
      </c>
      <c r="C51" s="20">
        <f>IF(Customers!A49="","",SUMIF(Sales!$B$2:$B$301,Customers!A49,Sales!$H$2:$H$301))</f>
      </c>
      <c r="D51" s="20">
        <f>IF(Customers!A49="","",B51-C51)</f>
      </c>
    </row>
    <row r="52" spans="1:4" x14ac:dyDescent="0.25">
      <c r="A52" s="23">
        <f>IF(Customers!A50="","",Customers!A50)</f>
      </c>
      <c r="B52" s="18">
        <f>IF(Customers!A50="","",SUMIF(Sales!$B$2:$B$301,Customers!A50,Sales!$G$2:$G$301))</f>
      </c>
      <c r="C52" s="18">
        <f>IF(Customers!A50="","",SUMIF(Sales!$B$2:$B$301,Customers!A50,Sales!$H$2:$H$301))</f>
      </c>
      <c r="D52" s="18">
        <f>IF(Customers!A50="","",B52-C52)</f>
      </c>
    </row>
    <row r="53" spans="1:4" x14ac:dyDescent="0.25">
      <c r="A53" s="24">
        <f>IF(Customers!A51="","",Customers!A51)</f>
      </c>
      <c r="B53" s="20">
        <f>IF(Customers!A51="","",SUMIF(Sales!$B$2:$B$301,Customers!A51,Sales!$G$2:$G$301))</f>
      </c>
      <c r="C53" s="20">
        <f>IF(Customers!A51="","",SUMIF(Sales!$B$2:$B$301,Customers!A51,Sales!$H$2:$H$301))</f>
      </c>
      <c r="D53" s="20">
        <f>IF(Customers!A51="","",B53-C53)</f>
      </c>
    </row>
    <row r="54" spans="1:4" x14ac:dyDescent="0.25">
      <c r="A54" s="23">
        <f>IF(Customers!A52="","",Customers!A52)</f>
      </c>
      <c r="B54" s="18">
        <f>IF(Customers!A52="","",SUMIF(Sales!$B$2:$B$301,Customers!A52,Sales!$G$2:$G$301))</f>
      </c>
      <c r="C54" s="18">
        <f>IF(Customers!A52="","",SUMIF(Sales!$B$2:$B$301,Customers!A52,Sales!$H$2:$H$301))</f>
      </c>
      <c r="D54" s="18">
        <f>IF(Customers!A52="","",B54-C54)</f>
      </c>
    </row>
    <row r="55" spans="1:4" x14ac:dyDescent="0.25">
      <c r="A55" s="24">
        <f>IF(Customers!A53="","",Customers!A53)</f>
      </c>
      <c r="B55" s="20">
        <f>IF(Customers!A53="","",SUMIF(Sales!$B$2:$B$301,Customers!A53,Sales!$G$2:$G$301))</f>
      </c>
      <c r="C55" s="20">
        <f>IF(Customers!A53="","",SUMIF(Sales!$B$2:$B$301,Customers!A53,Sales!$H$2:$H$301))</f>
      </c>
      <c r="D55" s="20">
        <f>IF(Customers!A53="","",B55-C55)</f>
      </c>
    </row>
    <row r="56" spans="1:4" x14ac:dyDescent="0.25">
      <c r="A56" s="23">
        <f>IF(Customers!A54="","",Customers!A54)</f>
      </c>
      <c r="B56" s="18">
        <f>IF(Customers!A54="","",SUMIF(Sales!$B$2:$B$301,Customers!A54,Sales!$G$2:$G$301))</f>
      </c>
      <c r="C56" s="18">
        <f>IF(Customers!A54="","",SUMIF(Sales!$B$2:$B$301,Customers!A54,Sales!$H$2:$H$301))</f>
      </c>
      <c r="D56" s="18">
        <f>IF(Customers!A54="","",B56-C56)</f>
      </c>
    </row>
    <row r="57" spans="1:4" x14ac:dyDescent="0.25">
      <c r="A57" s="24">
        <f>IF(Customers!A55="","",Customers!A55)</f>
      </c>
      <c r="B57" s="20">
        <f>IF(Customers!A55="","",SUMIF(Sales!$B$2:$B$301,Customers!A55,Sales!$G$2:$G$301))</f>
      </c>
      <c r="C57" s="20">
        <f>IF(Customers!A55="","",SUMIF(Sales!$B$2:$B$301,Customers!A55,Sales!$H$2:$H$301))</f>
      </c>
      <c r="D57" s="20">
        <f>IF(Customers!A55="","",B57-C57)</f>
      </c>
    </row>
    <row r="58" spans="1:4" x14ac:dyDescent="0.25">
      <c r="A58" s="23">
        <f>IF(Customers!A56="","",Customers!A56)</f>
      </c>
      <c r="B58" s="18">
        <f>IF(Customers!A56="","",SUMIF(Sales!$B$2:$B$301,Customers!A56,Sales!$G$2:$G$301))</f>
      </c>
      <c r="C58" s="18">
        <f>IF(Customers!A56="","",SUMIF(Sales!$B$2:$B$301,Customers!A56,Sales!$H$2:$H$301))</f>
      </c>
      <c r="D58" s="18">
        <f>IF(Customers!A56="","",B58-C58)</f>
      </c>
    </row>
    <row r="59" spans="1:4" x14ac:dyDescent="0.25">
      <c r="A59" s="24">
        <f>IF(Customers!A57="","",Customers!A57)</f>
      </c>
      <c r="B59" s="20">
        <f>IF(Customers!A57="","",SUMIF(Sales!$B$2:$B$301,Customers!A57,Sales!$G$2:$G$301))</f>
      </c>
      <c r="C59" s="20">
        <f>IF(Customers!A57="","",SUMIF(Sales!$B$2:$B$301,Customers!A57,Sales!$H$2:$H$301))</f>
      </c>
      <c r="D59" s="20">
        <f>IF(Customers!A57="","",B59-C59)</f>
      </c>
    </row>
    <row r="60" spans="1:4" x14ac:dyDescent="0.25">
      <c r="A60" s="23">
        <f>IF(Customers!A58="","",Customers!A58)</f>
      </c>
      <c r="B60" s="18">
        <f>IF(Customers!A58="","",SUMIF(Sales!$B$2:$B$301,Customers!A58,Sales!$G$2:$G$301))</f>
      </c>
      <c r="C60" s="18">
        <f>IF(Customers!A58="","",SUMIF(Sales!$B$2:$B$301,Customers!A58,Sales!$H$2:$H$301))</f>
      </c>
      <c r="D60" s="18">
        <f>IF(Customers!A58="","",B60-C60)</f>
      </c>
    </row>
    <row r="61" spans="1:4" x14ac:dyDescent="0.25">
      <c r="A61" s="24">
        <f>IF(Customers!A59="","",Customers!A59)</f>
      </c>
      <c r="B61" s="20">
        <f>IF(Customers!A59="","",SUMIF(Sales!$B$2:$B$301,Customers!A59,Sales!$G$2:$G$301))</f>
      </c>
      <c r="C61" s="20">
        <f>IF(Customers!A59="","",SUMIF(Sales!$B$2:$B$301,Customers!A59,Sales!$H$2:$H$301))</f>
      </c>
      <c r="D61" s="20">
        <f>IF(Customers!A59="","",B61-C61)</f>
      </c>
    </row>
    <row r="62" spans="1:4" x14ac:dyDescent="0.25">
      <c r="A62" s="23">
        <f>IF(Customers!A60="","",Customers!A60)</f>
      </c>
      <c r="B62" s="18">
        <f>IF(Customers!A60="","",SUMIF(Sales!$B$2:$B$301,Customers!A60,Sales!$G$2:$G$301))</f>
      </c>
      <c r="C62" s="18">
        <f>IF(Customers!A60="","",SUMIF(Sales!$B$2:$B$301,Customers!A60,Sales!$H$2:$H$301))</f>
      </c>
      <c r="D62" s="18">
        <f>IF(Customers!A60="","",B62-C62)</f>
      </c>
    </row>
    <row r="63" spans="1:4" x14ac:dyDescent="0.25">
      <c r="A63" s="24">
        <f>IF(Customers!A61="","",Customers!A61)</f>
      </c>
      <c r="B63" s="20">
        <f>IF(Customers!A61="","",SUMIF(Sales!$B$2:$B$301,Customers!A61,Sales!$G$2:$G$301))</f>
      </c>
      <c r="C63" s="20">
        <f>IF(Customers!A61="","",SUMIF(Sales!$B$2:$B$301,Customers!A61,Sales!$H$2:$H$301))</f>
      </c>
      <c r="D63" s="20">
        <f>IF(Customers!A61="","",B63-C63)</f>
      </c>
    </row>
    <row r="64" spans="1:4" x14ac:dyDescent="0.25">
      <c r="A64" s="25" t="s">
        <v>45</v>
      </c>
      <c r="B64" s="18">
        <f>SUM(B4:B63)</f>
      </c>
      <c r="C64" s="18">
        <f>SUM(C4:C63)</f>
      </c>
      <c r="D64" s="26">
        <f>SUM(D4:D63)</f>
      </c>
    </row>
  </sheetData>
  <sheetProtection sheet="1" formatColumns="0" formatRows="0" sort="0" autoFilter="0"/>
  <conditionalFormatting sqref="D4:D63">
    <cfRule type="cellIs" dxfId="2" priority="1" operator="greaterThan">
      <formula>0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 Here</vt:lpstr>
      <vt:lpstr>Customers</vt:lpstr>
      <vt:lpstr>Sales</vt:lpstr>
      <vt:lpstr>Market Prices</vt:lpstr>
      <vt:lpstr>Balances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LeadAfrik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2026-07-30T10:29:13Z</dcterms:modified>
</cp:coreProperties>
</file>