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Patients" state="visible" r:id="rId5"/>
    <sheet sheetId="3" name="Bills" state="visible" r:id="rId6"/>
    <sheet sheetId="4" name="Payments" state="visible" r:id="rId7"/>
    <sheet sheetId="5" name="Summary" state="visible" r:id="rId8"/>
  </sheets>
  <calcPr calcId="171027" fullCalcOnLoad="1"/>
</workbook>
</file>

<file path=xl/sharedStrings.xml><?xml version="1.0" encoding="utf-8"?>
<sst xmlns="http://schemas.openxmlformats.org/spreadsheetml/2006/main" count="83" uniqueCount="67">
  <si>
    <t>LeadAfrik</t>
  </si>
  <si>
    <t>Clinic Billing Tracker · KES</t>
  </si>
  <si>
    <t>Log every bill and every payment, and see what each patient still owes — and what the clinic is owed in total — worked out for you.</t>
  </si>
  <si>
    <t>How to use it</t>
  </si>
  <si>
    <t>1.  On Patients, add each patient once: number, name, phone. Their total billed, total paid and balance fill in on their own.</t>
  </si>
  <si>
    <t>2.  On Bills, log each bill: date, patient (from the dropdown), service or item, amount billed, payer (Cash, M-Pesa, Insurance or NHIF) and amount paid now. The balance on that bill works itself out.</t>
  </si>
  <si>
    <t>3.  On Payments, record any later payment against a balance: date, patient, method and amount.</t>
  </si>
  <si>
    <t>4.  Summary shows the whole clinic: total billed, collected and outstanding. Any patient who still owes is flagged red on the Patients tab.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</si>
  <si>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</si>
  <si>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</si>
  <si>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</si>
  <si>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money still owed, or a loss on the day.</t>
  </si>
  <si>
    <t xml:space="preserve">   Green — paid in full, or a profit on the day.</t>
  </si>
  <si>
    <t>An honest note</t>
  </si>
  <si>
    <t>This is a record-keeping and accounting aid to help a private clinic keep its money in order. It is not a hospital information system, a claims platform, or a substitute for one. Keep your own careful records too.</t>
  </si>
  <si>
    <t>Patient records are confidential. Keep this file on a device only your staff can reach; in Google Sheets, share it with named people, never a public link.</t>
  </si>
  <si>
    <t>Works in Excel, WPS or Google Sheets. On your phone, upload to Google Drive and open with Google Sheets.</t>
  </si>
  <si>
    <t>Need a proper receipt or invoice for a patient? Make one free at leadafrik.com/templates.</t>
  </si>
  <si>
    <t>© LeadAfrik · leadafrik.com/templates · Built to be used.</t>
  </si>
  <si>
    <t>No</t>
  </si>
  <si>
    <t>Patient name</t>
  </si>
  <si>
    <t>Phone</t>
  </si>
  <si>
    <t>Total billed (KES)</t>
  </si>
  <si>
    <t>Total paid (KES)</t>
  </si>
  <si>
    <t>Balance (KES)</t>
  </si>
  <si>
    <t>P001</t>
  </si>
  <si>
    <t>Mary Wanjiku</t>
  </si>
  <si>
    <t>0712 000 001</t>
  </si>
  <si>
    <t>P002</t>
  </si>
  <si>
    <t>John Otieno</t>
  </si>
  <si>
    <t>0722 000 002</t>
  </si>
  <si>
    <t>P003</t>
  </si>
  <si>
    <t>Grace Achieng</t>
  </si>
  <si>
    <t>0733 000 003</t>
  </si>
  <si>
    <t>P004</t>
  </si>
  <si>
    <t>Peter Kamau</t>
  </si>
  <si>
    <t>0700 000 004</t>
  </si>
  <si>
    <t>Date</t>
  </si>
  <si>
    <t>Patient</t>
  </si>
  <si>
    <t>Service / item</t>
  </si>
  <si>
    <t>Amount billed (KES)</t>
  </si>
  <si>
    <t>Payer</t>
  </si>
  <si>
    <t>Amount paid (KES)</t>
  </si>
  <si>
    <t>Month</t>
  </si>
  <si>
    <t>Consultation</t>
  </si>
  <si>
    <t>Cash</t>
  </si>
  <si>
    <t>Lab test - Malaria</t>
  </si>
  <si>
    <t>M-Pesa</t>
  </si>
  <si>
    <t>Consultation + Drugs</t>
  </si>
  <si>
    <t>NHIF</t>
  </si>
  <si>
    <t>Wound dressing</t>
  </si>
  <si>
    <t>Ultrasound scan</t>
  </si>
  <si>
    <t>Insurance</t>
  </si>
  <si>
    <t>BP check</t>
  </si>
  <si>
    <t>Method</t>
  </si>
  <si>
    <t>Amount (KES)</t>
  </si>
  <si>
    <t>Note</t>
  </si>
  <si>
    <t>Balance cleared</t>
  </si>
  <si>
    <t>Part payment</t>
  </si>
  <si>
    <t>Billing Summary</t>
  </si>
  <si>
    <t>Totals across every bill and payment. All money in KES.</t>
  </si>
  <si>
    <t>Patients on file</t>
  </si>
  <si>
    <t>Bills logged</t>
  </si>
  <si>
    <t>Total billed</t>
  </si>
  <si>
    <t>Total collected</t>
  </si>
  <si>
    <t>Total outstanding</t>
  </si>
  <si>
    <t>Collection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</si>
</sst>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-#,##0"/>
    <numFmt numFmtId="165" formatCode="dd-mmm-yyyy"/>
    <numFmt numFmtId="166" formatCode="0.0%"/>
  </numFmts>
  <fonts count="20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i/>
      <color rgb="FFC0392B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4" fontId="6" fillId="0" borderId="1" xfId="0" applyNumberFormat="1" applyFont="1" applyBorder="1"/>
    <xf numFmtId="164" fontId="6" fillId="4" borderId="1" xfId="0" applyNumberFormat="1" applyFont="1" applyFill="1" applyBorder="1"/>
    <xf numFmtId="165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0" fontId="6" fillId="0" borderId="1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1" fontId="17" fillId="0" borderId="1" xfId="0" applyNumberFormat="1" applyFont="1" applyBorder="1"/>
    <xf numFmtId="164" fontId="17" fillId="0" borderId="1" xfId="0" applyNumberFormat="1" applyFont="1" applyBorder="1"/>
    <xf numFmtId="164" fontId="18" fillId="0" borderId="1" xfId="0" applyNumberFormat="1" applyFont="1" applyBorder="1"/>
    <xf numFmtId="164" fontId="19" fillId="0" borderId="1" xfId="0" applyNumberFormat="1" applyFont="1" applyBorder="1"/>
    <xf numFmtId="166" fontId="17" fillId="0" borderId="1" xfId="0" applyNumberFormat="1" applyFont="1" applyBorder="1"/>
  </cellXfs>
  <cellStyles count="1">
    <cellStyle name="Normal" xfId="0" builtinId="0"/>
  </cellStyles>
  <dxfs count="4">
    <dxf>
      <font>
        <b/>
        <color rgb="FFC0392B"/>
      </font>
    </dxf>
    <dxf>
      <font>
        <color rgb="FFC0392B"/>
      </font>
    </dxf>
    <dxf>
      <font>
        <color rgb="FF1F7A4D"/>
      </font>
    </dxf>
    <dxf>
      <font>
        <b/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5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22.099999999999998" customHeight="1" spans="2:2" x14ac:dyDescent="0.25">
      <c r="B18" s="5" t="s">
        <v>13</v>
      </c>
    </row>
    <row r="19" ht="18" customHeight="1" spans="2:2" x14ac:dyDescent="0.25">
      <c r="B19" s="10" t="s">
        <v>14</v>
      </c>
    </row>
    <row r="20" ht="18" customHeight="1" spans="2:2" x14ac:dyDescent="0.25">
      <c r="B20" s="11" t="s">
        <v>15</v>
      </c>
    </row>
    <row r="22" ht="18" customHeight="1" spans="2:2" x14ac:dyDescent="0.25">
      <c r="B22" s="10" t="s">
        <v>16</v>
      </c>
    </row>
    <row r="24" ht="18" customHeight="1" spans="2:2" x14ac:dyDescent="0.25">
      <c r="B24" s="12" t="s">
        <v>17</v>
      </c>
    </row>
    <row r="25" ht="17" customHeight="1" spans="2:2" x14ac:dyDescent="0.25">
      <c r="B25" s="1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F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6" customWidth="1"/>
    <col min="4" max="6" width="18" customWidth="1"/>
  </cols>
  <sheetData>
    <row r="1" ht="26" customHeight="1" spans="1:6" x14ac:dyDescent="0.25">
      <c r="A1" s="14" t="s">
        <v>19</v>
      </c>
      <c r="B1" s="14" t="s">
        <v>20</v>
      </c>
      <c r="C1" s="14" t="s">
        <v>21</v>
      </c>
      <c r="D1" s="14" t="s">
        <v>22</v>
      </c>
      <c r="E1" s="14" t="s">
        <v>23</v>
      </c>
      <c r="F1" s="14" t="s">
        <v>24</v>
      </c>
    </row>
    <row r="2" spans="1:6" x14ac:dyDescent="0.25">
      <c r="A2" s="15" t="s">
        <v>25</v>
      </c>
      <c r="B2" s="15" t="s">
        <v>26</v>
      </c>
      <c r="C2" s="15" t="s">
        <v>27</v>
      </c>
      <c r="D2" s="16">
        <f>IF($B2="","",SUMIF('Bills'!$B$2:$B$301,$B2,'Bills'!$D$2:$D$301))</f>
      </c>
      <c r="E2" s="16">
        <f>IF($B2="","",SUMIF('Bills'!$B$2:$B$301,$B2,'Bills'!$F$2:$F$301)+SUMIF('Payments'!$B$2:$B$201,$B2,'Payments'!$D$2:$D$201))</f>
      </c>
      <c r="F2" s="16">
        <f>IF($B2="","",D2-E2)</f>
      </c>
    </row>
    <row r="3" spans="1:6" x14ac:dyDescent="0.25">
      <c r="A3" s="15" t="s">
        <v>28</v>
      </c>
      <c r="B3" s="15" t="s">
        <v>29</v>
      </c>
      <c r="C3" s="15" t="s">
        <v>30</v>
      </c>
      <c r="D3" s="17">
        <f>IF($B3="","",SUMIF('Bills'!$B$2:$B$301,$B3,'Bills'!$D$2:$D$301))</f>
      </c>
      <c r="E3" s="17">
        <f>IF($B3="","",SUMIF('Bills'!$B$2:$B$301,$B3,'Bills'!$F$2:$F$301)+SUMIF('Payments'!$B$2:$B$201,$B3,'Payments'!$D$2:$D$201))</f>
      </c>
      <c r="F3" s="17">
        <f>IF($B3="","",D3-E3)</f>
      </c>
    </row>
    <row r="4" spans="1:6" x14ac:dyDescent="0.25">
      <c r="A4" s="15" t="s">
        <v>31</v>
      </c>
      <c r="B4" s="15" t="s">
        <v>32</v>
      </c>
      <c r="C4" s="15" t="s">
        <v>33</v>
      </c>
      <c r="D4" s="16">
        <f>IF($B4="","",SUMIF('Bills'!$B$2:$B$301,$B4,'Bills'!$D$2:$D$301))</f>
      </c>
      <c r="E4" s="16">
        <f>IF($B4="","",SUMIF('Bills'!$B$2:$B$301,$B4,'Bills'!$F$2:$F$301)+SUMIF('Payments'!$B$2:$B$201,$B4,'Payments'!$D$2:$D$201))</f>
      </c>
      <c r="F4" s="16">
        <f>IF($B4="","",D4-E4)</f>
      </c>
    </row>
    <row r="5" spans="1:6" x14ac:dyDescent="0.25">
      <c r="A5" s="15" t="s">
        <v>34</v>
      </c>
      <c r="B5" s="15" t="s">
        <v>35</v>
      </c>
      <c r="C5" s="15" t="s">
        <v>36</v>
      </c>
      <c r="D5" s="17">
        <f>IF($B5="","",SUMIF('Bills'!$B$2:$B$301,$B5,'Bills'!$D$2:$D$301))</f>
      </c>
      <c r="E5" s="17">
        <f>IF($B5="","",SUMIF('Bills'!$B$2:$B$301,$B5,'Bills'!$F$2:$F$301)+SUMIF('Payments'!$B$2:$B$201,$B5,'Payments'!$D$2:$D$201))</f>
      </c>
      <c r="F5" s="17">
        <f>IF($B5="","",D5-E5)</f>
      </c>
    </row>
    <row r="6" spans="1:6" x14ac:dyDescent="0.25">
      <c r="A6" s="15"/>
      <c r="B6" s="15"/>
      <c r="C6" s="15"/>
      <c r="D6" s="16">
        <f>IF($B6="","",SUMIF('Bills'!$B$2:$B$301,$B6,'Bills'!$D$2:$D$301))</f>
      </c>
      <c r="E6" s="16">
        <f>IF($B6="","",SUMIF('Bills'!$B$2:$B$301,$B6,'Bills'!$F$2:$F$301)+SUMIF('Payments'!$B$2:$B$201,$B6,'Payments'!$D$2:$D$201))</f>
      </c>
      <c r="F6" s="16">
        <f>IF($B6="","",D6-E6)</f>
      </c>
    </row>
    <row r="7" spans="1:6" x14ac:dyDescent="0.25">
      <c r="A7" s="15"/>
      <c r="B7" s="15"/>
      <c r="C7" s="15"/>
      <c r="D7" s="17">
        <f>IF($B7="","",SUMIF('Bills'!$B$2:$B$301,$B7,'Bills'!$D$2:$D$301))</f>
      </c>
      <c r="E7" s="17">
        <f>IF($B7="","",SUMIF('Bills'!$B$2:$B$301,$B7,'Bills'!$F$2:$F$301)+SUMIF('Payments'!$B$2:$B$201,$B7,'Payments'!$D$2:$D$201))</f>
      </c>
      <c r="F7" s="17">
        <f>IF($B7="","",D7-E7)</f>
      </c>
    </row>
    <row r="8" spans="1:6" x14ac:dyDescent="0.25">
      <c r="A8" s="15"/>
      <c r="B8" s="15"/>
      <c r="C8" s="15"/>
      <c r="D8" s="16">
        <f>IF($B8="","",SUMIF('Bills'!$B$2:$B$301,$B8,'Bills'!$D$2:$D$301))</f>
      </c>
      <c r="E8" s="16">
        <f>IF($B8="","",SUMIF('Bills'!$B$2:$B$301,$B8,'Bills'!$F$2:$F$301)+SUMIF('Payments'!$B$2:$B$201,$B8,'Payments'!$D$2:$D$201))</f>
      </c>
      <c r="F8" s="16">
        <f>IF($B8="","",D8-E8)</f>
      </c>
    </row>
    <row r="9" spans="1:6" x14ac:dyDescent="0.25">
      <c r="A9" s="15"/>
      <c r="B9" s="15"/>
      <c r="C9" s="15"/>
      <c r="D9" s="17">
        <f>IF($B9="","",SUMIF('Bills'!$B$2:$B$301,$B9,'Bills'!$D$2:$D$301))</f>
      </c>
      <c r="E9" s="17">
        <f>IF($B9="","",SUMIF('Bills'!$B$2:$B$301,$B9,'Bills'!$F$2:$F$301)+SUMIF('Payments'!$B$2:$B$201,$B9,'Payments'!$D$2:$D$201))</f>
      </c>
      <c r="F9" s="17">
        <f>IF($B9="","",D9-E9)</f>
      </c>
    </row>
    <row r="10" spans="1:6" x14ac:dyDescent="0.25">
      <c r="A10" s="15"/>
      <c r="B10" s="15"/>
      <c r="C10" s="15"/>
      <c r="D10" s="16">
        <f>IF($B10="","",SUMIF('Bills'!$B$2:$B$301,$B10,'Bills'!$D$2:$D$301))</f>
      </c>
      <c r="E10" s="16">
        <f>IF($B10="","",SUMIF('Bills'!$B$2:$B$301,$B10,'Bills'!$F$2:$F$301)+SUMIF('Payments'!$B$2:$B$201,$B10,'Payments'!$D$2:$D$201))</f>
      </c>
      <c r="F10" s="16">
        <f>IF($B10="","",D10-E10)</f>
      </c>
    </row>
    <row r="11" spans="1:6" x14ac:dyDescent="0.25">
      <c r="A11" s="15"/>
      <c r="B11" s="15"/>
      <c r="C11" s="15"/>
      <c r="D11" s="17">
        <f>IF($B11="","",SUMIF('Bills'!$B$2:$B$301,$B11,'Bills'!$D$2:$D$301))</f>
      </c>
      <c r="E11" s="17">
        <f>IF($B11="","",SUMIF('Bills'!$B$2:$B$301,$B11,'Bills'!$F$2:$F$301)+SUMIF('Payments'!$B$2:$B$201,$B11,'Payments'!$D$2:$D$201))</f>
      </c>
      <c r="F11" s="17">
        <f>IF($B11="","",D11-E11)</f>
      </c>
    </row>
    <row r="12" spans="1:6" x14ac:dyDescent="0.25">
      <c r="A12" s="15"/>
      <c r="B12" s="15"/>
      <c r="C12" s="15"/>
      <c r="D12" s="16">
        <f>IF($B12="","",SUMIF('Bills'!$B$2:$B$301,$B12,'Bills'!$D$2:$D$301))</f>
      </c>
      <c r="E12" s="16">
        <f>IF($B12="","",SUMIF('Bills'!$B$2:$B$301,$B12,'Bills'!$F$2:$F$301)+SUMIF('Payments'!$B$2:$B$201,$B12,'Payments'!$D$2:$D$201))</f>
      </c>
      <c r="F12" s="16">
        <f>IF($B12="","",D12-E12)</f>
      </c>
    </row>
    <row r="13" spans="1:6" x14ac:dyDescent="0.25">
      <c r="A13" s="15"/>
      <c r="B13" s="15"/>
      <c r="C13" s="15"/>
      <c r="D13" s="17">
        <f>IF($B13="","",SUMIF('Bills'!$B$2:$B$301,$B13,'Bills'!$D$2:$D$301))</f>
      </c>
      <c r="E13" s="17">
        <f>IF($B13="","",SUMIF('Bills'!$B$2:$B$301,$B13,'Bills'!$F$2:$F$301)+SUMIF('Payments'!$B$2:$B$201,$B13,'Payments'!$D$2:$D$201))</f>
      </c>
      <c r="F13" s="17">
        <f>IF($B13="","",D13-E13)</f>
      </c>
    </row>
    <row r="14" spans="1:6" x14ac:dyDescent="0.25">
      <c r="A14" s="15"/>
      <c r="B14" s="15"/>
      <c r="C14" s="15"/>
      <c r="D14" s="16">
        <f>IF($B14="","",SUMIF('Bills'!$B$2:$B$301,$B14,'Bills'!$D$2:$D$301))</f>
      </c>
      <c r="E14" s="16">
        <f>IF($B14="","",SUMIF('Bills'!$B$2:$B$301,$B14,'Bills'!$F$2:$F$301)+SUMIF('Payments'!$B$2:$B$201,$B14,'Payments'!$D$2:$D$201))</f>
      </c>
      <c r="F14" s="16">
        <f>IF($B14="","",D14-E14)</f>
      </c>
    </row>
    <row r="15" spans="1:6" x14ac:dyDescent="0.25">
      <c r="A15" s="15"/>
      <c r="B15" s="15"/>
      <c r="C15" s="15"/>
      <c r="D15" s="17">
        <f>IF($B15="","",SUMIF('Bills'!$B$2:$B$301,$B15,'Bills'!$D$2:$D$301))</f>
      </c>
      <c r="E15" s="17">
        <f>IF($B15="","",SUMIF('Bills'!$B$2:$B$301,$B15,'Bills'!$F$2:$F$301)+SUMIF('Payments'!$B$2:$B$201,$B15,'Payments'!$D$2:$D$201))</f>
      </c>
      <c r="F15" s="17">
        <f>IF($B15="","",D15-E15)</f>
      </c>
    </row>
    <row r="16" spans="1:6" x14ac:dyDescent="0.25">
      <c r="A16" s="15"/>
      <c r="B16" s="15"/>
      <c r="C16" s="15"/>
      <c r="D16" s="16">
        <f>IF($B16="","",SUMIF('Bills'!$B$2:$B$301,$B16,'Bills'!$D$2:$D$301))</f>
      </c>
      <c r="E16" s="16">
        <f>IF($B16="","",SUMIF('Bills'!$B$2:$B$301,$B16,'Bills'!$F$2:$F$301)+SUMIF('Payments'!$B$2:$B$201,$B16,'Payments'!$D$2:$D$201))</f>
      </c>
      <c r="F16" s="16">
        <f>IF($B16="","",D16-E16)</f>
      </c>
    </row>
    <row r="17" spans="1:6" x14ac:dyDescent="0.25">
      <c r="A17" s="15"/>
      <c r="B17" s="15"/>
      <c r="C17" s="15"/>
      <c r="D17" s="17">
        <f>IF($B17="","",SUMIF('Bills'!$B$2:$B$301,$B17,'Bills'!$D$2:$D$301))</f>
      </c>
      <c r="E17" s="17">
        <f>IF($B17="","",SUMIF('Bills'!$B$2:$B$301,$B17,'Bills'!$F$2:$F$301)+SUMIF('Payments'!$B$2:$B$201,$B17,'Payments'!$D$2:$D$201))</f>
      </c>
      <c r="F17" s="17">
        <f>IF($B17="","",D17-E17)</f>
      </c>
    </row>
    <row r="18" spans="1:6" x14ac:dyDescent="0.25">
      <c r="A18" s="15"/>
      <c r="B18" s="15"/>
      <c r="C18" s="15"/>
      <c r="D18" s="16">
        <f>IF($B18="","",SUMIF('Bills'!$B$2:$B$301,$B18,'Bills'!$D$2:$D$301))</f>
      </c>
      <c r="E18" s="16">
        <f>IF($B18="","",SUMIF('Bills'!$B$2:$B$301,$B18,'Bills'!$F$2:$F$301)+SUMIF('Payments'!$B$2:$B$201,$B18,'Payments'!$D$2:$D$201))</f>
      </c>
      <c r="F18" s="16">
        <f>IF($B18="","",D18-E18)</f>
      </c>
    </row>
    <row r="19" spans="1:6" x14ac:dyDescent="0.25">
      <c r="A19" s="15"/>
      <c r="B19" s="15"/>
      <c r="C19" s="15"/>
      <c r="D19" s="17">
        <f>IF($B19="","",SUMIF('Bills'!$B$2:$B$301,$B19,'Bills'!$D$2:$D$301))</f>
      </c>
      <c r="E19" s="17">
        <f>IF($B19="","",SUMIF('Bills'!$B$2:$B$301,$B19,'Bills'!$F$2:$F$301)+SUMIF('Payments'!$B$2:$B$201,$B19,'Payments'!$D$2:$D$201))</f>
      </c>
      <c r="F19" s="17">
        <f>IF($B19="","",D19-E19)</f>
      </c>
    </row>
    <row r="20" spans="1:6" x14ac:dyDescent="0.25">
      <c r="A20" s="15"/>
      <c r="B20" s="15"/>
      <c r="C20" s="15"/>
      <c r="D20" s="16">
        <f>IF($B20="","",SUMIF('Bills'!$B$2:$B$301,$B20,'Bills'!$D$2:$D$301))</f>
      </c>
      <c r="E20" s="16">
        <f>IF($B20="","",SUMIF('Bills'!$B$2:$B$301,$B20,'Bills'!$F$2:$F$301)+SUMIF('Payments'!$B$2:$B$201,$B20,'Payments'!$D$2:$D$201))</f>
      </c>
      <c r="F20" s="16">
        <f>IF($B20="","",D20-E20)</f>
      </c>
    </row>
    <row r="21" spans="1:6" x14ac:dyDescent="0.25">
      <c r="A21" s="15"/>
      <c r="B21" s="15"/>
      <c r="C21" s="15"/>
      <c r="D21" s="17">
        <f>IF($B21="","",SUMIF('Bills'!$B$2:$B$301,$B21,'Bills'!$D$2:$D$301))</f>
      </c>
      <c r="E21" s="17">
        <f>IF($B21="","",SUMIF('Bills'!$B$2:$B$301,$B21,'Bills'!$F$2:$F$301)+SUMIF('Payments'!$B$2:$B$201,$B21,'Payments'!$D$2:$D$201))</f>
      </c>
      <c r="F21" s="17">
        <f>IF($B21="","",D21-E21)</f>
      </c>
    </row>
    <row r="22" spans="1:6" x14ac:dyDescent="0.25">
      <c r="A22" s="15"/>
      <c r="B22" s="15"/>
      <c r="C22" s="15"/>
      <c r="D22" s="16">
        <f>IF($B22="","",SUMIF('Bills'!$B$2:$B$301,$B22,'Bills'!$D$2:$D$301))</f>
      </c>
      <c r="E22" s="16">
        <f>IF($B22="","",SUMIF('Bills'!$B$2:$B$301,$B22,'Bills'!$F$2:$F$301)+SUMIF('Payments'!$B$2:$B$201,$B22,'Payments'!$D$2:$D$201))</f>
      </c>
      <c r="F22" s="16">
        <f>IF($B22="","",D22-E22)</f>
      </c>
    </row>
    <row r="23" spans="1:6" x14ac:dyDescent="0.25">
      <c r="A23" s="15"/>
      <c r="B23" s="15"/>
      <c r="C23" s="15"/>
      <c r="D23" s="17">
        <f>IF($B23="","",SUMIF('Bills'!$B$2:$B$301,$B23,'Bills'!$D$2:$D$301))</f>
      </c>
      <c r="E23" s="17">
        <f>IF($B23="","",SUMIF('Bills'!$B$2:$B$301,$B23,'Bills'!$F$2:$F$301)+SUMIF('Payments'!$B$2:$B$201,$B23,'Payments'!$D$2:$D$201))</f>
      </c>
      <c r="F23" s="17">
        <f>IF($B23="","",D23-E23)</f>
      </c>
    </row>
    <row r="24" spans="1:6" x14ac:dyDescent="0.25">
      <c r="A24" s="15"/>
      <c r="B24" s="15"/>
      <c r="C24" s="15"/>
      <c r="D24" s="16">
        <f>IF($B24="","",SUMIF('Bills'!$B$2:$B$301,$B24,'Bills'!$D$2:$D$301))</f>
      </c>
      <c r="E24" s="16">
        <f>IF($B24="","",SUMIF('Bills'!$B$2:$B$301,$B24,'Bills'!$F$2:$F$301)+SUMIF('Payments'!$B$2:$B$201,$B24,'Payments'!$D$2:$D$201))</f>
      </c>
      <c r="F24" s="16">
        <f>IF($B24="","",D24-E24)</f>
      </c>
    </row>
    <row r="25" spans="1:6" x14ac:dyDescent="0.25">
      <c r="A25" s="15"/>
      <c r="B25" s="15"/>
      <c r="C25" s="15"/>
      <c r="D25" s="17">
        <f>IF($B25="","",SUMIF('Bills'!$B$2:$B$301,$B25,'Bills'!$D$2:$D$301))</f>
      </c>
      <c r="E25" s="17">
        <f>IF($B25="","",SUMIF('Bills'!$B$2:$B$301,$B25,'Bills'!$F$2:$F$301)+SUMIF('Payments'!$B$2:$B$201,$B25,'Payments'!$D$2:$D$201))</f>
      </c>
      <c r="F25" s="17">
        <f>IF($B25="","",D25-E25)</f>
      </c>
    </row>
    <row r="26" spans="1:6" x14ac:dyDescent="0.25">
      <c r="A26" s="15"/>
      <c r="B26" s="15"/>
      <c r="C26" s="15"/>
      <c r="D26" s="16">
        <f>IF($B26="","",SUMIF('Bills'!$B$2:$B$301,$B26,'Bills'!$D$2:$D$301))</f>
      </c>
      <c r="E26" s="16">
        <f>IF($B26="","",SUMIF('Bills'!$B$2:$B$301,$B26,'Bills'!$F$2:$F$301)+SUMIF('Payments'!$B$2:$B$201,$B26,'Payments'!$D$2:$D$201))</f>
      </c>
      <c r="F26" s="16">
        <f>IF($B26="","",D26-E26)</f>
      </c>
    </row>
    <row r="27" spans="1:6" x14ac:dyDescent="0.25">
      <c r="A27" s="15"/>
      <c r="B27" s="15"/>
      <c r="C27" s="15"/>
      <c r="D27" s="17">
        <f>IF($B27="","",SUMIF('Bills'!$B$2:$B$301,$B27,'Bills'!$D$2:$D$301))</f>
      </c>
      <c r="E27" s="17">
        <f>IF($B27="","",SUMIF('Bills'!$B$2:$B$301,$B27,'Bills'!$F$2:$F$301)+SUMIF('Payments'!$B$2:$B$201,$B27,'Payments'!$D$2:$D$201))</f>
      </c>
      <c r="F27" s="17">
        <f>IF($B27="","",D27-E27)</f>
      </c>
    </row>
    <row r="28" spans="1:6" x14ac:dyDescent="0.25">
      <c r="A28" s="15"/>
      <c r="B28" s="15"/>
      <c r="C28" s="15"/>
      <c r="D28" s="16">
        <f>IF($B28="","",SUMIF('Bills'!$B$2:$B$301,$B28,'Bills'!$D$2:$D$301))</f>
      </c>
      <c r="E28" s="16">
        <f>IF($B28="","",SUMIF('Bills'!$B$2:$B$301,$B28,'Bills'!$F$2:$F$301)+SUMIF('Payments'!$B$2:$B$201,$B28,'Payments'!$D$2:$D$201))</f>
      </c>
      <c r="F28" s="16">
        <f>IF($B28="","",D28-E28)</f>
      </c>
    </row>
    <row r="29" spans="1:6" x14ac:dyDescent="0.25">
      <c r="A29" s="15"/>
      <c r="B29" s="15"/>
      <c r="C29" s="15"/>
      <c r="D29" s="17">
        <f>IF($B29="","",SUMIF('Bills'!$B$2:$B$301,$B29,'Bills'!$D$2:$D$301))</f>
      </c>
      <c r="E29" s="17">
        <f>IF($B29="","",SUMIF('Bills'!$B$2:$B$301,$B29,'Bills'!$F$2:$F$301)+SUMIF('Payments'!$B$2:$B$201,$B29,'Payments'!$D$2:$D$201))</f>
      </c>
      <c r="F29" s="17">
        <f>IF($B29="","",D29-E29)</f>
      </c>
    </row>
    <row r="30" spans="1:6" x14ac:dyDescent="0.25">
      <c r="A30" s="15"/>
      <c r="B30" s="15"/>
      <c r="C30" s="15"/>
      <c r="D30" s="16">
        <f>IF($B30="","",SUMIF('Bills'!$B$2:$B$301,$B30,'Bills'!$D$2:$D$301))</f>
      </c>
      <c r="E30" s="16">
        <f>IF($B30="","",SUMIF('Bills'!$B$2:$B$301,$B30,'Bills'!$F$2:$F$301)+SUMIF('Payments'!$B$2:$B$201,$B30,'Payments'!$D$2:$D$201))</f>
      </c>
      <c r="F30" s="16">
        <f>IF($B30="","",D30-E30)</f>
      </c>
    </row>
    <row r="31" spans="1:6" x14ac:dyDescent="0.25">
      <c r="A31" s="15"/>
      <c r="B31" s="15"/>
      <c r="C31" s="15"/>
      <c r="D31" s="17">
        <f>IF($B31="","",SUMIF('Bills'!$B$2:$B$301,$B31,'Bills'!$D$2:$D$301))</f>
      </c>
      <c r="E31" s="17">
        <f>IF($B31="","",SUMIF('Bills'!$B$2:$B$301,$B31,'Bills'!$F$2:$F$301)+SUMIF('Payments'!$B$2:$B$201,$B31,'Payments'!$D$2:$D$201))</f>
      </c>
      <c r="F31" s="17">
        <f>IF($B31="","",D31-E31)</f>
      </c>
    </row>
    <row r="32" spans="1:6" x14ac:dyDescent="0.25">
      <c r="A32" s="15"/>
      <c r="B32" s="15"/>
      <c r="C32" s="15"/>
      <c r="D32" s="16">
        <f>IF($B32="","",SUMIF('Bills'!$B$2:$B$301,$B32,'Bills'!$D$2:$D$301))</f>
      </c>
      <c r="E32" s="16">
        <f>IF($B32="","",SUMIF('Bills'!$B$2:$B$301,$B32,'Bills'!$F$2:$F$301)+SUMIF('Payments'!$B$2:$B$201,$B32,'Payments'!$D$2:$D$201))</f>
      </c>
      <c r="F32" s="16">
        <f>IF($B32="","",D32-E32)</f>
      </c>
    </row>
    <row r="33" spans="1:6" x14ac:dyDescent="0.25">
      <c r="A33" s="15"/>
      <c r="B33" s="15"/>
      <c r="C33" s="15"/>
      <c r="D33" s="17">
        <f>IF($B33="","",SUMIF('Bills'!$B$2:$B$301,$B33,'Bills'!$D$2:$D$301))</f>
      </c>
      <c r="E33" s="17">
        <f>IF($B33="","",SUMIF('Bills'!$B$2:$B$301,$B33,'Bills'!$F$2:$F$301)+SUMIF('Payments'!$B$2:$B$201,$B33,'Payments'!$D$2:$D$201))</f>
      </c>
      <c r="F33" s="17">
        <f>IF($B33="","",D33-E33)</f>
      </c>
    </row>
    <row r="34" spans="1:6" x14ac:dyDescent="0.25">
      <c r="A34" s="15"/>
      <c r="B34" s="15"/>
      <c r="C34" s="15"/>
      <c r="D34" s="16">
        <f>IF($B34="","",SUMIF('Bills'!$B$2:$B$301,$B34,'Bills'!$D$2:$D$301))</f>
      </c>
      <c r="E34" s="16">
        <f>IF($B34="","",SUMIF('Bills'!$B$2:$B$301,$B34,'Bills'!$F$2:$F$301)+SUMIF('Payments'!$B$2:$B$201,$B34,'Payments'!$D$2:$D$201))</f>
      </c>
      <c r="F34" s="16">
        <f>IF($B34="","",D34-E34)</f>
      </c>
    </row>
    <row r="35" spans="1:6" x14ac:dyDescent="0.25">
      <c r="A35" s="15"/>
      <c r="B35" s="15"/>
      <c r="C35" s="15"/>
      <c r="D35" s="17">
        <f>IF($B35="","",SUMIF('Bills'!$B$2:$B$301,$B35,'Bills'!$D$2:$D$301))</f>
      </c>
      <c r="E35" s="17">
        <f>IF($B35="","",SUMIF('Bills'!$B$2:$B$301,$B35,'Bills'!$F$2:$F$301)+SUMIF('Payments'!$B$2:$B$201,$B35,'Payments'!$D$2:$D$201))</f>
      </c>
      <c r="F35" s="17">
        <f>IF($B35="","",D35-E35)</f>
      </c>
    </row>
    <row r="36" spans="1:6" x14ac:dyDescent="0.25">
      <c r="A36" s="15"/>
      <c r="B36" s="15"/>
      <c r="C36" s="15"/>
      <c r="D36" s="16">
        <f>IF($B36="","",SUMIF('Bills'!$B$2:$B$301,$B36,'Bills'!$D$2:$D$301))</f>
      </c>
      <c r="E36" s="16">
        <f>IF($B36="","",SUMIF('Bills'!$B$2:$B$301,$B36,'Bills'!$F$2:$F$301)+SUMIF('Payments'!$B$2:$B$201,$B36,'Payments'!$D$2:$D$201))</f>
      </c>
      <c r="F36" s="16">
        <f>IF($B36="","",D36-E36)</f>
      </c>
    </row>
    <row r="37" spans="1:6" x14ac:dyDescent="0.25">
      <c r="A37" s="15"/>
      <c r="B37" s="15"/>
      <c r="C37" s="15"/>
      <c r="D37" s="17">
        <f>IF($B37="","",SUMIF('Bills'!$B$2:$B$301,$B37,'Bills'!$D$2:$D$301))</f>
      </c>
      <c r="E37" s="17">
        <f>IF($B37="","",SUMIF('Bills'!$B$2:$B$301,$B37,'Bills'!$F$2:$F$301)+SUMIF('Payments'!$B$2:$B$201,$B37,'Payments'!$D$2:$D$201))</f>
      </c>
      <c r="F37" s="17">
        <f>IF($B37="","",D37-E37)</f>
      </c>
    </row>
    <row r="38" spans="1:6" x14ac:dyDescent="0.25">
      <c r="A38" s="15"/>
      <c r="B38" s="15"/>
      <c r="C38" s="15"/>
      <c r="D38" s="16">
        <f>IF($B38="","",SUMIF('Bills'!$B$2:$B$301,$B38,'Bills'!$D$2:$D$301))</f>
      </c>
      <c r="E38" s="16">
        <f>IF($B38="","",SUMIF('Bills'!$B$2:$B$301,$B38,'Bills'!$F$2:$F$301)+SUMIF('Payments'!$B$2:$B$201,$B38,'Payments'!$D$2:$D$201))</f>
      </c>
      <c r="F38" s="16">
        <f>IF($B38="","",D38-E38)</f>
      </c>
    </row>
    <row r="39" spans="1:6" x14ac:dyDescent="0.25">
      <c r="A39" s="15"/>
      <c r="B39" s="15"/>
      <c r="C39" s="15"/>
      <c r="D39" s="17">
        <f>IF($B39="","",SUMIF('Bills'!$B$2:$B$301,$B39,'Bills'!$D$2:$D$301))</f>
      </c>
      <c r="E39" s="17">
        <f>IF($B39="","",SUMIF('Bills'!$B$2:$B$301,$B39,'Bills'!$F$2:$F$301)+SUMIF('Payments'!$B$2:$B$201,$B39,'Payments'!$D$2:$D$201))</f>
      </c>
      <c r="F39" s="17">
        <f>IF($B39="","",D39-E39)</f>
      </c>
    </row>
    <row r="40" spans="1:6" x14ac:dyDescent="0.25">
      <c r="A40" s="15"/>
      <c r="B40" s="15"/>
      <c r="C40" s="15"/>
      <c r="D40" s="16">
        <f>IF($B40="","",SUMIF('Bills'!$B$2:$B$301,$B40,'Bills'!$D$2:$D$301))</f>
      </c>
      <c r="E40" s="16">
        <f>IF($B40="","",SUMIF('Bills'!$B$2:$B$301,$B40,'Bills'!$F$2:$F$301)+SUMIF('Payments'!$B$2:$B$201,$B40,'Payments'!$D$2:$D$201))</f>
      </c>
      <c r="F40" s="16">
        <f>IF($B40="","",D40-E40)</f>
      </c>
    </row>
    <row r="41" spans="1:6" x14ac:dyDescent="0.25">
      <c r="A41" s="15"/>
      <c r="B41" s="15"/>
      <c r="C41" s="15"/>
      <c r="D41" s="17">
        <f>IF($B41="","",SUMIF('Bills'!$B$2:$B$301,$B41,'Bills'!$D$2:$D$301))</f>
      </c>
      <c r="E41" s="17">
        <f>IF($B41="","",SUMIF('Bills'!$B$2:$B$301,$B41,'Bills'!$F$2:$F$301)+SUMIF('Payments'!$B$2:$B$201,$B41,'Payments'!$D$2:$D$201))</f>
      </c>
      <c r="F41" s="17">
        <f>IF($B41="","",D41-E41)</f>
      </c>
    </row>
    <row r="42" spans="1:6" x14ac:dyDescent="0.25">
      <c r="A42" s="15"/>
      <c r="B42" s="15"/>
      <c r="C42" s="15"/>
      <c r="D42" s="16">
        <f>IF($B42="","",SUMIF('Bills'!$B$2:$B$301,$B42,'Bills'!$D$2:$D$301))</f>
      </c>
      <c r="E42" s="16">
        <f>IF($B42="","",SUMIF('Bills'!$B$2:$B$301,$B42,'Bills'!$F$2:$F$301)+SUMIF('Payments'!$B$2:$B$201,$B42,'Payments'!$D$2:$D$201))</f>
      </c>
      <c r="F42" s="16">
        <f>IF($B42="","",D42-E42)</f>
      </c>
    </row>
    <row r="43" spans="1:6" x14ac:dyDescent="0.25">
      <c r="A43" s="15"/>
      <c r="B43" s="15"/>
      <c r="C43" s="15"/>
      <c r="D43" s="17">
        <f>IF($B43="","",SUMIF('Bills'!$B$2:$B$301,$B43,'Bills'!$D$2:$D$301))</f>
      </c>
      <c r="E43" s="17">
        <f>IF($B43="","",SUMIF('Bills'!$B$2:$B$301,$B43,'Bills'!$F$2:$F$301)+SUMIF('Payments'!$B$2:$B$201,$B43,'Payments'!$D$2:$D$201))</f>
      </c>
      <c r="F43" s="17">
        <f>IF($B43="","",D43-E43)</f>
      </c>
    </row>
    <row r="44" spans="1:6" x14ac:dyDescent="0.25">
      <c r="A44" s="15"/>
      <c r="B44" s="15"/>
      <c r="C44" s="15"/>
      <c r="D44" s="16">
        <f>IF($B44="","",SUMIF('Bills'!$B$2:$B$301,$B44,'Bills'!$D$2:$D$301))</f>
      </c>
      <c r="E44" s="16">
        <f>IF($B44="","",SUMIF('Bills'!$B$2:$B$301,$B44,'Bills'!$F$2:$F$301)+SUMIF('Payments'!$B$2:$B$201,$B44,'Payments'!$D$2:$D$201))</f>
      </c>
      <c r="F44" s="16">
        <f>IF($B44="","",D44-E44)</f>
      </c>
    </row>
    <row r="45" spans="1:6" x14ac:dyDescent="0.25">
      <c r="A45" s="15"/>
      <c r="B45" s="15"/>
      <c r="C45" s="15"/>
      <c r="D45" s="17">
        <f>IF($B45="","",SUMIF('Bills'!$B$2:$B$301,$B45,'Bills'!$D$2:$D$301))</f>
      </c>
      <c r="E45" s="17">
        <f>IF($B45="","",SUMIF('Bills'!$B$2:$B$301,$B45,'Bills'!$F$2:$F$301)+SUMIF('Payments'!$B$2:$B$201,$B45,'Payments'!$D$2:$D$201))</f>
      </c>
      <c r="F45" s="17">
        <f>IF($B45="","",D45-E45)</f>
      </c>
    </row>
    <row r="46" spans="1:6" x14ac:dyDescent="0.25">
      <c r="A46" s="15"/>
      <c r="B46" s="15"/>
      <c r="C46" s="15"/>
      <c r="D46" s="16">
        <f>IF($B46="","",SUMIF('Bills'!$B$2:$B$301,$B46,'Bills'!$D$2:$D$301))</f>
      </c>
      <c r="E46" s="16">
        <f>IF($B46="","",SUMIF('Bills'!$B$2:$B$301,$B46,'Bills'!$F$2:$F$301)+SUMIF('Payments'!$B$2:$B$201,$B46,'Payments'!$D$2:$D$201))</f>
      </c>
      <c r="F46" s="16">
        <f>IF($B46="","",D46-E46)</f>
      </c>
    </row>
    <row r="47" spans="1:6" x14ac:dyDescent="0.25">
      <c r="A47" s="15"/>
      <c r="B47" s="15"/>
      <c r="C47" s="15"/>
      <c r="D47" s="17">
        <f>IF($B47="","",SUMIF('Bills'!$B$2:$B$301,$B47,'Bills'!$D$2:$D$301))</f>
      </c>
      <c r="E47" s="17">
        <f>IF($B47="","",SUMIF('Bills'!$B$2:$B$301,$B47,'Bills'!$F$2:$F$301)+SUMIF('Payments'!$B$2:$B$201,$B47,'Payments'!$D$2:$D$201))</f>
      </c>
      <c r="F47" s="17">
        <f>IF($B47="","",D47-E47)</f>
      </c>
    </row>
    <row r="48" spans="1:6" x14ac:dyDescent="0.25">
      <c r="A48" s="15"/>
      <c r="B48" s="15"/>
      <c r="C48" s="15"/>
      <c r="D48" s="16">
        <f>IF($B48="","",SUMIF('Bills'!$B$2:$B$301,$B48,'Bills'!$D$2:$D$301))</f>
      </c>
      <c r="E48" s="16">
        <f>IF($B48="","",SUMIF('Bills'!$B$2:$B$301,$B48,'Bills'!$F$2:$F$301)+SUMIF('Payments'!$B$2:$B$201,$B48,'Payments'!$D$2:$D$201))</f>
      </c>
      <c r="F48" s="16">
        <f>IF($B48="","",D48-E48)</f>
      </c>
    </row>
    <row r="49" spans="1:6" x14ac:dyDescent="0.25">
      <c r="A49" s="15"/>
      <c r="B49" s="15"/>
      <c r="C49" s="15"/>
      <c r="D49" s="17">
        <f>IF($B49="","",SUMIF('Bills'!$B$2:$B$301,$B49,'Bills'!$D$2:$D$301))</f>
      </c>
      <c r="E49" s="17">
        <f>IF($B49="","",SUMIF('Bills'!$B$2:$B$301,$B49,'Bills'!$F$2:$F$301)+SUMIF('Payments'!$B$2:$B$201,$B49,'Payments'!$D$2:$D$201))</f>
      </c>
      <c r="F49" s="17">
        <f>IF($B49="","",D49-E49)</f>
      </c>
    </row>
    <row r="50" spans="1:6" x14ac:dyDescent="0.25">
      <c r="A50" s="15"/>
      <c r="B50" s="15"/>
      <c r="C50" s="15"/>
      <c r="D50" s="16">
        <f>IF($B50="","",SUMIF('Bills'!$B$2:$B$301,$B50,'Bills'!$D$2:$D$301))</f>
      </c>
      <c r="E50" s="16">
        <f>IF($B50="","",SUMIF('Bills'!$B$2:$B$301,$B50,'Bills'!$F$2:$F$301)+SUMIF('Payments'!$B$2:$B$201,$B50,'Payments'!$D$2:$D$201))</f>
      </c>
      <c r="F50" s="16">
        <f>IF($B50="","",D50-E50)</f>
      </c>
    </row>
    <row r="51" spans="1:6" x14ac:dyDescent="0.25">
      <c r="A51" s="15"/>
      <c r="B51" s="15"/>
      <c r="C51" s="15"/>
      <c r="D51" s="17">
        <f>IF($B51="","",SUMIF('Bills'!$B$2:$B$301,$B51,'Bills'!$D$2:$D$301))</f>
      </c>
      <c r="E51" s="17">
        <f>IF($B51="","",SUMIF('Bills'!$B$2:$B$301,$B51,'Bills'!$F$2:$F$301)+SUMIF('Payments'!$B$2:$B$201,$B51,'Payments'!$D$2:$D$201))</f>
      </c>
      <c r="F51" s="17">
        <f>IF($B51="","",D51-E51)</f>
      </c>
    </row>
    <row r="52" spans="1:6" x14ac:dyDescent="0.25">
      <c r="A52" s="15"/>
      <c r="B52" s="15"/>
      <c r="C52" s="15"/>
      <c r="D52" s="16">
        <f>IF($B52="","",SUMIF('Bills'!$B$2:$B$301,$B52,'Bills'!$D$2:$D$301))</f>
      </c>
      <c r="E52" s="16">
        <f>IF($B52="","",SUMIF('Bills'!$B$2:$B$301,$B52,'Bills'!$F$2:$F$301)+SUMIF('Payments'!$B$2:$B$201,$B52,'Payments'!$D$2:$D$201))</f>
      </c>
      <c r="F52" s="16">
        <f>IF($B52="","",D52-E52)</f>
      </c>
    </row>
    <row r="53" spans="1:6" x14ac:dyDescent="0.25">
      <c r="A53" s="15"/>
      <c r="B53" s="15"/>
      <c r="C53" s="15"/>
      <c r="D53" s="17">
        <f>IF($B53="","",SUMIF('Bills'!$B$2:$B$301,$B53,'Bills'!$D$2:$D$301))</f>
      </c>
      <c r="E53" s="17">
        <f>IF($B53="","",SUMIF('Bills'!$B$2:$B$301,$B53,'Bills'!$F$2:$F$301)+SUMIF('Payments'!$B$2:$B$201,$B53,'Payments'!$D$2:$D$201))</f>
      </c>
      <c r="F53" s="17">
        <f>IF($B53="","",D53-E53)</f>
      </c>
    </row>
    <row r="54" spans="1:6" x14ac:dyDescent="0.25">
      <c r="A54" s="15"/>
      <c r="B54" s="15"/>
      <c r="C54" s="15"/>
      <c r="D54" s="16">
        <f>IF($B54="","",SUMIF('Bills'!$B$2:$B$301,$B54,'Bills'!$D$2:$D$301))</f>
      </c>
      <c r="E54" s="16">
        <f>IF($B54="","",SUMIF('Bills'!$B$2:$B$301,$B54,'Bills'!$F$2:$F$301)+SUMIF('Payments'!$B$2:$B$201,$B54,'Payments'!$D$2:$D$201))</f>
      </c>
      <c r="F54" s="16">
        <f>IF($B54="","",D54-E54)</f>
      </c>
    </row>
    <row r="55" spans="1:6" x14ac:dyDescent="0.25">
      <c r="A55" s="15"/>
      <c r="B55" s="15"/>
      <c r="C55" s="15"/>
      <c r="D55" s="17">
        <f>IF($B55="","",SUMIF('Bills'!$B$2:$B$301,$B55,'Bills'!$D$2:$D$301))</f>
      </c>
      <c r="E55" s="17">
        <f>IF($B55="","",SUMIF('Bills'!$B$2:$B$301,$B55,'Bills'!$F$2:$F$301)+SUMIF('Payments'!$B$2:$B$201,$B55,'Payments'!$D$2:$D$201))</f>
      </c>
      <c r="F55" s="17">
        <f>IF($B55="","",D55-E55)</f>
      </c>
    </row>
    <row r="56" spans="1:6" x14ac:dyDescent="0.25">
      <c r="A56" s="15"/>
      <c r="B56" s="15"/>
      <c r="C56" s="15"/>
      <c r="D56" s="16">
        <f>IF($B56="","",SUMIF('Bills'!$B$2:$B$301,$B56,'Bills'!$D$2:$D$301))</f>
      </c>
      <c r="E56" s="16">
        <f>IF($B56="","",SUMIF('Bills'!$B$2:$B$301,$B56,'Bills'!$F$2:$F$301)+SUMIF('Payments'!$B$2:$B$201,$B56,'Payments'!$D$2:$D$201))</f>
      </c>
      <c r="F56" s="16">
        <f>IF($B56="","",D56-E56)</f>
      </c>
    </row>
    <row r="57" spans="1:6" x14ac:dyDescent="0.25">
      <c r="A57" s="15"/>
      <c r="B57" s="15"/>
      <c r="C57" s="15"/>
      <c r="D57" s="17">
        <f>IF($B57="","",SUMIF('Bills'!$B$2:$B$301,$B57,'Bills'!$D$2:$D$301))</f>
      </c>
      <c r="E57" s="17">
        <f>IF($B57="","",SUMIF('Bills'!$B$2:$B$301,$B57,'Bills'!$F$2:$F$301)+SUMIF('Payments'!$B$2:$B$201,$B57,'Payments'!$D$2:$D$201))</f>
      </c>
      <c r="F57" s="17">
        <f>IF($B57="","",D57-E57)</f>
      </c>
    </row>
    <row r="58" spans="1:6" x14ac:dyDescent="0.25">
      <c r="A58" s="15"/>
      <c r="B58" s="15"/>
      <c r="C58" s="15"/>
      <c r="D58" s="16">
        <f>IF($B58="","",SUMIF('Bills'!$B$2:$B$301,$B58,'Bills'!$D$2:$D$301))</f>
      </c>
      <c r="E58" s="16">
        <f>IF($B58="","",SUMIF('Bills'!$B$2:$B$301,$B58,'Bills'!$F$2:$F$301)+SUMIF('Payments'!$B$2:$B$201,$B58,'Payments'!$D$2:$D$201))</f>
      </c>
      <c r="F58" s="16">
        <f>IF($B58="","",D58-E58)</f>
      </c>
    </row>
    <row r="59" spans="1:6" x14ac:dyDescent="0.25">
      <c r="A59" s="15"/>
      <c r="B59" s="15"/>
      <c r="C59" s="15"/>
      <c r="D59" s="17">
        <f>IF($B59="","",SUMIF('Bills'!$B$2:$B$301,$B59,'Bills'!$D$2:$D$301))</f>
      </c>
      <c r="E59" s="17">
        <f>IF($B59="","",SUMIF('Bills'!$B$2:$B$301,$B59,'Bills'!$F$2:$F$301)+SUMIF('Payments'!$B$2:$B$201,$B59,'Payments'!$D$2:$D$201))</f>
      </c>
      <c r="F59" s="17">
        <f>IF($B59="","",D59-E59)</f>
      </c>
    </row>
    <row r="60" spans="1:6" x14ac:dyDescent="0.25">
      <c r="A60" s="15"/>
      <c r="B60" s="15"/>
      <c r="C60" s="15"/>
      <c r="D60" s="16">
        <f>IF($B60="","",SUMIF('Bills'!$B$2:$B$301,$B60,'Bills'!$D$2:$D$301))</f>
      </c>
      <c r="E60" s="16">
        <f>IF($B60="","",SUMIF('Bills'!$B$2:$B$301,$B60,'Bills'!$F$2:$F$301)+SUMIF('Payments'!$B$2:$B$201,$B60,'Payments'!$D$2:$D$201))</f>
      </c>
      <c r="F60" s="16">
        <f>IF($B60="","",D60-E60)</f>
      </c>
    </row>
    <row r="61" spans="1:6" x14ac:dyDescent="0.25">
      <c r="A61" s="15"/>
      <c r="B61" s="15"/>
      <c r="C61" s="15"/>
      <c r="D61" s="17">
        <f>IF($B61="","",SUMIF('Bills'!$B$2:$B$301,$B61,'Bills'!$D$2:$D$301))</f>
      </c>
      <c r="E61" s="17">
        <f>IF($B61="","",SUMIF('Bills'!$B$2:$B$301,$B61,'Bills'!$F$2:$F$301)+SUMIF('Payments'!$B$2:$B$201,$B61,'Payments'!$D$2:$D$201))</f>
      </c>
      <c r="F61" s="17">
        <f>IF($B61="","",D61-E61)</f>
      </c>
    </row>
  </sheetData>
  <sheetProtection sheet="1" formatColumns="0" formatRows="0" sort="0" autoFilter="0"/>
  <conditionalFormatting sqref="F2:F61">
    <cfRule type="cellIs" dxfId="0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H3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6" customWidth="1"/>
    <col min="3" max="3" width="30" customWidth="1"/>
    <col min="4" max="4" width="18" customWidth="1"/>
    <col min="5" max="5" width="14" customWidth="1"/>
    <col min="6" max="6" width="18" customWidth="1"/>
    <col min="7" max="7" width="16" customWidth="1"/>
    <col min="8" max="8" width="10" hidden="1" customWidth="1"/>
  </cols>
  <sheetData>
    <row r="1" ht="26" customHeight="1" spans="1:8" x14ac:dyDescent="0.25">
      <c r="A1" s="14" t="s">
        <v>37</v>
      </c>
      <c r="B1" s="14" t="s">
        <v>38</v>
      </c>
      <c r="C1" s="14" t="s">
        <v>39</v>
      </c>
      <c r="D1" s="14" t="s">
        <v>40</v>
      </c>
      <c r="E1" s="14" t="s">
        <v>41</v>
      </c>
      <c r="F1" s="14" t="s">
        <v>42</v>
      </c>
      <c r="G1" s="14" t="s">
        <v>24</v>
      </c>
      <c r="H1" s="14" t="s">
        <v>43</v>
      </c>
    </row>
    <row r="2" spans="1:8" x14ac:dyDescent="0.25">
      <c r="A2" s="18">
        <v>46027</v>
      </c>
      <c r="B2" s="15" t="s">
        <v>26</v>
      </c>
      <c r="C2" s="15" t="s">
        <v>44</v>
      </c>
      <c r="D2" s="19">
        <v>1000</v>
      </c>
      <c r="E2" s="15" t="s">
        <v>45</v>
      </c>
      <c r="F2" s="19">
        <v>1000</v>
      </c>
      <c r="G2" s="16">
        <f>IF(AND(A2="",B2="",N(D2)=0,N(F2)=0),"",N(D2)-N(F2))</f>
      </c>
      <c r="H2" s="20">
        <f>IF(A2="","",TEXT(A2,"mmm"))</f>
      </c>
    </row>
    <row r="3" spans="1:8" x14ac:dyDescent="0.25">
      <c r="A3" s="18">
        <v>46027</v>
      </c>
      <c r="B3" s="15" t="s">
        <v>29</v>
      </c>
      <c r="C3" s="15" t="s">
        <v>46</v>
      </c>
      <c r="D3" s="19">
        <v>800</v>
      </c>
      <c r="E3" s="15" t="s">
        <v>47</v>
      </c>
      <c r="F3" s="19">
        <v>800</v>
      </c>
      <c r="G3" s="17">
        <f>IF(AND(A3="",B3="",N(D3)=0,N(F3)=0),"",N(D3)-N(F3))</f>
      </c>
      <c r="H3" s="20">
        <f>IF(A3="","",TEXT(A3,"mmm"))</f>
      </c>
    </row>
    <row r="4" spans="1:8" x14ac:dyDescent="0.25">
      <c r="A4" s="18">
        <v>46028</v>
      </c>
      <c r="B4" s="15" t="s">
        <v>32</v>
      </c>
      <c r="C4" s="15" t="s">
        <v>48</v>
      </c>
      <c r="D4" s="19">
        <v>2500</v>
      </c>
      <c r="E4" s="15" t="s">
        <v>49</v>
      </c>
      <c r="F4" s="19">
        <v>0</v>
      </c>
      <c r="G4" s="16">
        <f>IF(AND(A4="",B4="",N(D4)=0,N(F4)=0),"",N(D4)-N(F4))</f>
      </c>
      <c r="H4" s="20">
        <f>IF(A4="","",TEXT(A4,"mmm"))</f>
      </c>
    </row>
    <row r="5" spans="1:8" x14ac:dyDescent="0.25">
      <c r="A5" s="18">
        <v>46029</v>
      </c>
      <c r="B5" s="15" t="s">
        <v>35</v>
      </c>
      <c r="C5" s="15" t="s">
        <v>50</v>
      </c>
      <c r="D5" s="19">
        <v>1500</v>
      </c>
      <c r="E5" s="15" t="s">
        <v>45</v>
      </c>
      <c r="F5" s="19">
        <v>500</v>
      </c>
      <c r="G5" s="17">
        <f>IF(AND(A5="",B5="",N(D5)=0,N(F5)=0),"",N(D5)-N(F5))</f>
      </c>
      <c r="H5" s="20">
        <f>IF(A5="","",TEXT(A5,"mmm"))</f>
      </c>
    </row>
    <row r="6" spans="1:8" x14ac:dyDescent="0.25">
      <c r="A6" s="18">
        <v>46030</v>
      </c>
      <c r="B6" s="15" t="s">
        <v>26</v>
      </c>
      <c r="C6" s="15" t="s">
        <v>51</v>
      </c>
      <c r="D6" s="19">
        <v>3500</v>
      </c>
      <c r="E6" s="15" t="s">
        <v>52</v>
      </c>
      <c r="F6" s="19">
        <v>0</v>
      </c>
      <c r="G6" s="16">
        <f>IF(AND(A6="",B6="",N(D6)=0,N(F6)=0),"",N(D6)-N(F6))</f>
      </c>
      <c r="H6" s="20">
        <f>IF(A6="","",TEXT(A6,"mmm"))</f>
      </c>
    </row>
    <row r="7" spans="1:8" x14ac:dyDescent="0.25">
      <c r="A7" s="18">
        <v>46031</v>
      </c>
      <c r="B7" s="15" t="s">
        <v>29</v>
      </c>
      <c r="C7" s="15" t="s">
        <v>53</v>
      </c>
      <c r="D7" s="19">
        <v>500</v>
      </c>
      <c r="E7" s="15" t="s">
        <v>45</v>
      </c>
      <c r="F7" s="19">
        <v>500</v>
      </c>
      <c r="G7" s="17">
        <f>IF(AND(A7="",B7="",N(D7)=0,N(F7)=0),"",N(D7)-N(F7))</f>
      </c>
      <c r="H7" s="20">
        <f>IF(A7="","",TEXT(A7,"mmm"))</f>
      </c>
    </row>
    <row r="8" spans="1:8" x14ac:dyDescent="0.25">
      <c r="A8" s="18"/>
      <c r="B8" s="15"/>
      <c r="C8" s="15"/>
      <c r="D8" s="19"/>
      <c r="E8" s="15"/>
      <c r="F8" s="19"/>
      <c r="G8" s="16">
        <f>IF(AND(A8="",B8="",N(D8)=0,N(F8)=0),"",N(D8)-N(F8))</f>
      </c>
      <c r="H8" s="20">
        <f>IF(A8="","",TEXT(A8,"mmm"))</f>
      </c>
    </row>
    <row r="9" spans="1:8" x14ac:dyDescent="0.25">
      <c r="A9" s="18"/>
      <c r="B9" s="15"/>
      <c r="C9" s="15"/>
      <c r="D9" s="19"/>
      <c r="E9" s="15"/>
      <c r="F9" s="19"/>
      <c r="G9" s="17">
        <f>IF(AND(A9="",B9="",N(D9)=0,N(F9)=0),"",N(D9)-N(F9))</f>
      </c>
      <c r="H9" s="20">
        <f>IF(A9="","",TEXT(A9,"mmm"))</f>
      </c>
    </row>
    <row r="10" spans="1:8" x14ac:dyDescent="0.25">
      <c r="A10" s="18"/>
      <c r="B10" s="15"/>
      <c r="C10" s="15"/>
      <c r="D10" s="19"/>
      <c r="E10" s="15"/>
      <c r="F10" s="19"/>
      <c r="G10" s="16">
        <f>IF(AND(A10="",B10="",N(D10)=0,N(F10)=0),"",N(D10)-N(F10))</f>
      </c>
      <c r="H10" s="20">
        <f>IF(A10="","",TEXT(A10,"mmm"))</f>
      </c>
    </row>
    <row r="11" spans="1:8" x14ac:dyDescent="0.25">
      <c r="A11" s="18"/>
      <c r="B11" s="15"/>
      <c r="C11" s="15"/>
      <c r="D11" s="19"/>
      <c r="E11" s="15"/>
      <c r="F11" s="19"/>
      <c r="G11" s="17">
        <f>IF(AND(A11="",B11="",N(D11)=0,N(F11)=0),"",N(D11)-N(F11))</f>
      </c>
      <c r="H11" s="20">
        <f>IF(A11="","",TEXT(A11,"mmm"))</f>
      </c>
    </row>
    <row r="12" spans="1:8" x14ac:dyDescent="0.25">
      <c r="A12" s="18"/>
      <c r="B12" s="15"/>
      <c r="C12" s="15"/>
      <c r="D12" s="19"/>
      <c r="E12" s="15"/>
      <c r="F12" s="19"/>
      <c r="G12" s="16">
        <f>IF(AND(A12="",B12="",N(D12)=0,N(F12)=0),"",N(D12)-N(F12))</f>
      </c>
      <c r="H12" s="20">
        <f>IF(A12="","",TEXT(A12,"mmm"))</f>
      </c>
    </row>
    <row r="13" spans="1:8" x14ac:dyDescent="0.25">
      <c r="A13" s="18"/>
      <c r="B13" s="15"/>
      <c r="C13" s="15"/>
      <c r="D13" s="19"/>
      <c r="E13" s="15"/>
      <c r="F13" s="19"/>
      <c r="G13" s="17">
        <f>IF(AND(A13="",B13="",N(D13)=0,N(F13)=0),"",N(D13)-N(F13))</f>
      </c>
      <c r="H13" s="20">
        <f>IF(A13="","",TEXT(A13,"mmm"))</f>
      </c>
    </row>
    <row r="14" spans="1:8" x14ac:dyDescent="0.25">
      <c r="A14" s="18"/>
      <c r="B14" s="15"/>
      <c r="C14" s="15"/>
      <c r="D14" s="19"/>
      <c r="E14" s="15"/>
      <c r="F14" s="19"/>
      <c r="G14" s="16">
        <f>IF(AND(A14="",B14="",N(D14)=0,N(F14)=0),"",N(D14)-N(F14))</f>
      </c>
      <c r="H14" s="20">
        <f>IF(A14="","",TEXT(A14,"mmm"))</f>
      </c>
    </row>
    <row r="15" spans="1:8" x14ac:dyDescent="0.25">
      <c r="A15" s="18"/>
      <c r="B15" s="15"/>
      <c r="C15" s="15"/>
      <c r="D15" s="19"/>
      <c r="E15" s="15"/>
      <c r="F15" s="19"/>
      <c r="G15" s="17">
        <f>IF(AND(A15="",B15="",N(D15)=0,N(F15)=0),"",N(D15)-N(F15))</f>
      </c>
      <c r="H15" s="20">
        <f>IF(A15="","",TEXT(A15,"mmm"))</f>
      </c>
    </row>
    <row r="16" spans="1:8" x14ac:dyDescent="0.25">
      <c r="A16" s="18"/>
      <c r="B16" s="15"/>
      <c r="C16" s="15"/>
      <c r="D16" s="19"/>
      <c r="E16" s="15"/>
      <c r="F16" s="19"/>
      <c r="G16" s="16">
        <f>IF(AND(A16="",B16="",N(D16)=0,N(F16)=0),"",N(D16)-N(F16))</f>
      </c>
      <c r="H16" s="20">
        <f>IF(A16="","",TEXT(A16,"mmm"))</f>
      </c>
    </row>
    <row r="17" spans="1:8" x14ac:dyDescent="0.25">
      <c r="A17" s="18"/>
      <c r="B17" s="15"/>
      <c r="C17" s="15"/>
      <c r="D17" s="19"/>
      <c r="E17" s="15"/>
      <c r="F17" s="19"/>
      <c r="G17" s="17">
        <f>IF(AND(A17="",B17="",N(D17)=0,N(F17)=0),"",N(D17)-N(F17))</f>
      </c>
      <c r="H17" s="20">
        <f>IF(A17="","",TEXT(A17,"mmm"))</f>
      </c>
    </row>
    <row r="18" spans="1:8" x14ac:dyDescent="0.25">
      <c r="A18" s="18"/>
      <c r="B18" s="15"/>
      <c r="C18" s="15"/>
      <c r="D18" s="19"/>
      <c r="E18" s="15"/>
      <c r="F18" s="19"/>
      <c r="G18" s="16">
        <f>IF(AND(A18="",B18="",N(D18)=0,N(F18)=0),"",N(D18)-N(F18))</f>
      </c>
      <c r="H18" s="20">
        <f>IF(A18="","",TEXT(A18,"mmm"))</f>
      </c>
    </row>
    <row r="19" spans="1:8" x14ac:dyDescent="0.25">
      <c r="A19" s="18"/>
      <c r="B19" s="15"/>
      <c r="C19" s="15"/>
      <c r="D19" s="19"/>
      <c r="E19" s="15"/>
      <c r="F19" s="19"/>
      <c r="G19" s="17">
        <f>IF(AND(A19="",B19="",N(D19)=0,N(F19)=0),"",N(D19)-N(F19))</f>
      </c>
      <c r="H19" s="20">
        <f>IF(A19="","",TEXT(A19,"mmm"))</f>
      </c>
    </row>
    <row r="20" spans="1:8" x14ac:dyDescent="0.25">
      <c r="A20" s="18"/>
      <c r="B20" s="15"/>
      <c r="C20" s="15"/>
      <c r="D20" s="19"/>
      <c r="E20" s="15"/>
      <c r="F20" s="19"/>
      <c r="G20" s="16">
        <f>IF(AND(A20="",B20="",N(D20)=0,N(F20)=0),"",N(D20)-N(F20))</f>
      </c>
      <c r="H20" s="20">
        <f>IF(A20="","",TEXT(A20,"mmm"))</f>
      </c>
    </row>
    <row r="21" spans="1:8" x14ac:dyDescent="0.25">
      <c r="A21" s="18"/>
      <c r="B21" s="15"/>
      <c r="C21" s="15"/>
      <c r="D21" s="19"/>
      <c r="E21" s="15"/>
      <c r="F21" s="19"/>
      <c r="G21" s="17">
        <f>IF(AND(A21="",B21="",N(D21)=0,N(F21)=0),"",N(D21)-N(F21))</f>
      </c>
      <c r="H21" s="20">
        <f>IF(A21="","",TEXT(A21,"mmm"))</f>
      </c>
    </row>
    <row r="22" spans="1:8" x14ac:dyDescent="0.25">
      <c r="A22" s="18"/>
      <c r="B22" s="15"/>
      <c r="C22" s="15"/>
      <c r="D22" s="19"/>
      <c r="E22" s="15"/>
      <c r="F22" s="19"/>
      <c r="G22" s="16">
        <f>IF(AND(A22="",B22="",N(D22)=0,N(F22)=0),"",N(D22)-N(F22))</f>
      </c>
      <c r="H22" s="20">
        <f>IF(A22="","",TEXT(A22,"mmm"))</f>
      </c>
    </row>
    <row r="23" spans="1:8" x14ac:dyDescent="0.25">
      <c r="A23" s="18"/>
      <c r="B23" s="15"/>
      <c r="C23" s="15"/>
      <c r="D23" s="19"/>
      <c r="E23" s="15"/>
      <c r="F23" s="19"/>
      <c r="G23" s="17">
        <f>IF(AND(A23="",B23="",N(D23)=0,N(F23)=0),"",N(D23)-N(F23))</f>
      </c>
      <c r="H23" s="20">
        <f>IF(A23="","",TEXT(A23,"mmm"))</f>
      </c>
    </row>
    <row r="24" spans="1:8" x14ac:dyDescent="0.25">
      <c r="A24" s="18"/>
      <c r="B24" s="15"/>
      <c r="C24" s="15"/>
      <c r="D24" s="19"/>
      <c r="E24" s="15"/>
      <c r="F24" s="19"/>
      <c r="G24" s="16">
        <f>IF(AND(A24="",B24="",N(D24)=0,N(F24)=0),"",N(D24)-N(F24))</f>
      </c>
      <c r="H24" s="20">
        <f>IF(A24="","",TEXT(A24,"mmm"))</f>
      </c>
    </row>
    <row r="25" spans="1:8" x14ac:dyDescent="0.25">
      <c r="A25" s="18"/>
      <c r="B25" s="15"/>
      <c r="C25" s="15"/>
      <c r="D25" s="19"/>
      <c r="E25" s="15"/>
      <c r="F25" s="19"/>
      <c r="G25" s="17">
        <f>IF(AND(A25="",B25="",N(D25)=0,N(F25)=0),"",N(D25)-N(F25))</f>
      </c>
      <c r="H25" s="20">
        <f>IF(A25="","",TEXT(A25,"mmm"))</f>
      </c>
    </row>
    <row r="26" spans="1:8" x14ac:dyDescent="0.25">
      <c r="A26" s="18"/>
      <c r="B26" s="15"/>
      <c r="C26" s="15"/>
      <c r="D26" s="19"/>
      <c r="E26" s="15"/>
      <c r="F26" s="19"/>
      <c r="G26" s="16">
        <f>IF(AND(A26="",B26="",N(D26)=0,N(F26)=0),"",N(D26)-N(F26))</f>
      </c>
      <c r="H26" s="20">
        <f>IF(A26="","",TEXT(A26,"mmm"))</f>
      </c>
    </row>
    <row r="27" spans="1:8" x14ac:dyDescent="0.25">
      <c r="A27" s="18"/>
      <c r="B27" s="15"/>
      <c r="C27" s="15"/>
      <c r="D27" s="19"/>
      <c r="E27" s="15"/>
      <c r="F27" s="19"/>
      <c r="G27" s="17">
        <f>IF(AND(A27="",B27="",N(D27)=0,N(F27)=0),"",N(D27)-N(F27))</f>
      </c>
      <c r="H27" s="20">
        <f>IF(A27="","",TEXT(A27,"mmm"))</f>
      </c>
    </row>
    <row r="28" spans="1:8" x14ac:dyDescent="0.25">
      <c r="A28" s="18"/>
      <c r="B28" s="15"/>
      <c r="C28" s="15"/>
      <c r="D28" s="19"/>
      <c r="E28" s="15"/>
      <c r="F28" s="19"/>
      <c r="G28" s="16">
        <f>IF(AND(A28="",B28="",N(D28)=0,N(F28)=0),"",N(D28)-N(F28))</f>
      </c>
      <c r="H28" s="20">
        <f>IF(A28="","",TEXT(A28,"mmm"))</f>
      </c>
    </row>
    <row r="29" spans="1:8" x14ac:dyDescent="0.25">
      <c r="A29" s="18"/>
      <c r="B29" s="15"/>
      <c r="C29" s="15"/>
      <c r="D29" s="19"/>
      <c r="E29" s="15"/>
      <c r="F29" s="19"/>
      <c r="G29" s="17">
        <f>IF(AND(A29="",B29="",N(D29)=0,N(F29)=0),"",N(D29)-N(F29))</f>
      </c>
      <c r="H29" s="20">
        <f>IF(A29="","",TEXT(A29,"mmm"))</f>
      </c>
    </row>
    <row r="30" spans="1:8" x14ac:dyDescent="0.25">
      <c r="A30" s="18"/>
      <c r="B30" s="15"/>
      <c r="C30" s="15"/>
      <c r="D30" s="19"/>
      <c r="E30" s="15"/>
      <c r="F30" s="19"/>
      <c r="G30" s="16">
        <f>IF(AND(A30="",B30="",N(D30)=0,N(F30)=0),"",N(D30)-N(F30))</f>
      </c>
      <c r="H30" s="20">
        <f>IF(A30="","",TEXT(A30,"mmm"))</f>
      </c>
    </row>
    <row r="31" spans="1:8" x14ac:dyDescent="0.25">
      <c r="A31" s="18"/>
      <c r="B31" s="15"/>
      <c r="C31" s="15"/>
      <c r="D31" s="19"/>
      <c r="E31" s="15"/>
      <c r="F31" s="19"/>
      <c r="G31" s="17">
        <f>IF(AND(A31="",B31="",N(D31)=0,N(F31)=0),"",N(D31)-N(F31))</f>
      </c>
      <c r="H31" s="20">
        <f>IF(A31="","",TEXT(A31,"mmm"))</f>
      </c>
    </row>
    <row r="32" spans="1:8" x14ac:dyDescent="0.25">
      <c r="A32" s="18"/>
      <c r="B32" s="15"/>
      <c r="C32" s="15"/>
      <c r="D32" s="19"/>
      <c r="E32" s="15"/>
      <c r="F32" s="19"/>
      <c r="G32" s="16">
        <f>IF(AND(A32="",B32="",N(D32)=0,N(F32)=0),"",N(D32)-N(F32))</f>
      </c>
      <c r="H32" s="20">
        <f>IF(A32="","",TEXT(A32,"mmm"))</f>
      </c>
    </row>
    <row r="33" spans="1:8" x14ac:dyDescent="0.25">
      <c r="A33" s="18"/>
      <c r="B33" s="15"/>
      <c r="C33" s="15"/>
      <c r="D33" s="19"/>
      <c r="E33" s="15"/>
      <c r="F33" s="19"/>
      <c r="G33" s="17">
        <f>IF(AND(A33="",B33="",N(D33)=0,N(F33)=0),"",N(D33)-N(F33))</f>
      </c>
      <c r="H33" s="20">
        <f>IF(A33="","",TEXT(A33,"mmm"))</f>
      </c>
    </row>
    <row r="34" spans="1:8" x14ac:dyDescent="0.25">
      <c r="A34" s="18"/>
      <c r="B34" s="15"/>
      <c r="C34" s="15"/>
      <c r="D34" s="19"/>
      <c r="E34" s="15"/>
      <c r="F34" s="19"/>
      <c r="G34" s="16">
        <f>IF(AND(A34="",B34="",N(D34)=0,N(F34)=0),"",N(D34)-N(F34))</f>
      </c>
      <c r="H34" s="20">
        <f>IF(A34="","",TEXT(A34,"mmm"))</f>
      </c>
    </row>
    <row r="35" spans="1:8" x14ac:dyDescent="0.25">
      <c r="A35" s="18"/>
      <c r="B35" s="15"/>
      <c r="C35" s="15"/>
      <c r="D35" s="19"/>
      <c r="E35" s="15"/>
      <c r="F35" s="19"/>
      <c r="G35" s="17">
        <f>IF(AND(A35="",B35="",N(D35)=0,N(F35)=0),"",N(D35)-N(F35))</f>
      </c>
      <c r="H35" s="20">
        <f>IF(A35="","",TEXT(A35,"mmm"))</f>
      </c>
    </row>
    <row r="36" spans="1:8" x14ac:dyDescent="0.25">
      <c r="A36" s="18"/>
      <c r="B36" s="15"/>
      <c r="C36" s="15"/>
      <c r="D36" s="19"/>
      <c r="E36" s="15"/>
      <c r="F36" s="19"/>
      <c r="G36" s="16">
        <f>IF(AND(A36="",B36="",N(D36)=0,N(F36)=0),"",N(D36)-N(F36))</f>
      </c>
      <c r="H36" s="20">
        <f>IF(A36="","",TEXT(A36,"mmm"))</f>
      </c>
    </row>
    <row r="37" spans="1:8" x14ac:dyDescent="0.25">
      <c r="A37" s="18"/>
      <c r="B37" s="15"/>
      <c r="C37" s="15"/>
      <c r="D37" s="19"/>
      <c r="E37" s="15"/>
      <c r="F37" s="19"/>
      <c r="G37" s="17">
        <f>IF(AND(A37="",B37="",N(D37)=0,N(F37)=0),"",N(D37)-N(F37))</f>
      </c>
      <c r="H37" s="20">
        <f>IF(A37="","",TEXT(A37,"mmm"))</f>
      </c>
    </row>
    <row r="38" spans="1:8" x14ac:dyDescent="0.25">
      <c r="A38" s="18"/>
      <c r="B38" s="15"/>
      <c r="C38" s="15"/>
      <c r="D38" s="19"/>
      <c r="E38" s="15"/>
      <c r="F38" s="19"/>
      <c r="G38" s="16">
        <f>IF(AND(A38="",B38="",N(D38)=0,N(F38)=0),"",N(D38)-N(F38))</f>
      </c>
      <c r="H38" s="20">
        <f>IF(A38="","",TEXT(A38,"mmm"))</f>
      </c>
    </row>
    <row r="39" spans="1:8" x14ac:dyDescent="0.25">
      <c r="A39" s="18"/>
      <c r="B39" s="15"/>
      <c r="C39" s="15"/>
      <c r="D39" s="19"/>
      <c r="E39" s="15"/>
      <c r="F39" s="19"/>
      <c r="G39" s="17">
        <f>IF(AND(A39="",B39="",N(D39)=0,N(F39)=0),"",N(D39)-N(F39))</f>
      </c>
      <c r="H39" s="20">
        <f>IF(A39="","",TEXT(A39,"mmm"))</f>
      </c>
    </row>
    <row r="40" spans="1:8" x14ac:dyDescent="0.25">
      <c r="A40" s="18"/>
      <c r="B40" s="15"/>
      <c r="C40" s="15"/>
      <c r="D40" s="19"/>
      <c r="E40" s="15"/>
      <c r="F40" s="19"/>
      <c r="G40" s="16">
        <f>IF(AND(A40="",B40="",N(D40)=0,N(F40)=0),"",N(D40)-N(F40))</f>
      </c>
      <c r="H40" s="20">
        <f>IF(A40="","",TEXT(A40,"mmm"))</f>
      </c>
    </row>
    <row r="41" spans="1:8" x14ac:dyDescent="0.25">
      <c r="A41" s="18"/>
      <c r="B41" s="15"/>
      <c r="C41" s="15"/>
      <c r="D41" s="19"/>
      <c r="E41" s="15"/>
      <c r="F41" s="19"/>
      <c r="G41" s="17">
        <f>IF(AND(A41="",B41="",N(D41)=0,N(F41)=0),"",N(D41)-N(F41))</f>
      </c>
      <c r="H41" s="20">
        <f>IF(A41="","",TEXT(A41,"mmm"))</f>
      </c>
    </row>
    <row r="42" spans="1:8" x14ac:dyDescent="0.25">
      <c r="A42" s="18"/>
      <c r="B42" s="15"/>
      <c r="C42" s="15"/>
      <c r="D42" s="19"/>
      <c r="E42" s="15"/>
      <c r="F42" s="19"/>
      <c r="G42" s="16">
        <f>IF(AND(A42="",B42="",N(D42)=0,N(F42)=0),"",N(D42)-N(F42))</f>
      </c>
      <c r="H42" s="20">
        <f>IF(A42="","",TEXT(A42,"mmm"))</f>
      </c>
    </row>
    <row r="43" spans="1:8" x14ac:dyDescent="0.25">
      <c r="A43" s="18"/>
      <c r="B43" s="15"/>
      <c r="C43" s="15"/>
      <c r="D43" s="19"/>
      <c r="E43" s="15"/>
      <c r="F43" s="19"/>
      <c r="G43" s="17">
        <f>IF(AND(A43="",B43="",N(D43)=0,N(F43)=0),"",N(D43)-N(F43))</f>
      </c>
      <c r="H43" s="20">
        <f>IF(A43="","",TEXT(A43,"mmm"))</f>
      </c>
    </row>
    <row r="44" spans="1:8" x14ac:dyDescent="0.25">
      <c r="A44" s="18"/>
      <c r="B44" s="15"/>
      <c r="C44" s="15"/>
      <c r="D44" s="19"/>
      <c r="E44" s="15"/>
      <c r="F44" s="19"/>
      <c r="G44" s="16">
        <f>IF(AND(A44="",B44="",N(D44)=0,N(F44)=0),"",N(D44)-N(F44))</f>
      </c>
      <c r="H44" s="20">
        <f>IF(A44="","",TEXT(A44,"mmm"))</f>
      </c>
    </row>
    <row r="45" spans="1:8" x14ac:dyDescent="0.25">
      <c r="A45" s="18"/>
      <c r="B45" s="15"/>
      <c r="C45" s="15"/>
      <c r="D45" s="19"/>
      <c r="E45" s="15"/>
      <c r="F45" s="19"/>
      <c r="G45" s="17">
        <f>IF(AND(A45="",B45="",N(D45)=0,N(F45)=0),"",N(D45)-N(F45))</f>
      </c>
      <c r="H45" s="20">
        <f>IF(A45="","",TEXT(A45,"mmm"))</f>
      </c>
    </row>
    <row r="46" spans="1:8" x14ac:dyDescent="0.25">
      <c r="A46" s="18"/>
      <c r="B46" s="15"/>
      <c r="C46" s="15"/>
      <c r="D46" s="19"/>
      <c r="E46" s="15"/>
      <c r="F46" s="19"/>
      <c r="G46" s="16">
        <f>IF(AND(A46="",B46="",N(D46)=0,N(F46)=0),"",N(D46)-N(F46))</f>
      </c>
      <c r="H46" s="20">
        <f>IF(A46="","",TEXT(A46,"mmm"))</f>
      </c>
    </row>
    <row r="47" spans="1:8" x14ac:dyDescent="0.25">
      <c r="A47" s="18"/>
      <c r="B47" s="15"/>
      <c r="C47" s="15"/>
      <c r="D47" s="19"/>
      <c r="E47" s="15"/>
      <c r="F47" s="19"/>
      <c r="G47" s="17">
        <f>IF(AND(A47="",B47="",N(D47)=0,N(F47)=0),"",N(D47)-N(F47))</f>
      </c>
      <c r="H47" s="20">
        <f>IF(A47="","",TEXT(A47,"mmm"))</f>
      </c>
    </row>
    <row r="48" spans="1:8" x14ac:dyDescent="0.25">
      <c r="A48" s="18"/>
      <c r="B48" s="15"/>
      <c r="C48" s="15"/>
      <c r="D48" s="19"/>
      <c r="E48" s="15"/>
      <c r="F48" s="19"/>
      <c r="G48" s="16">
        <f>IF(AND(A48="",B48="",N(D48)=0,N(F48)=0),"",N(D48)-N(F48))</f>
      </c>
      <c r="H48" s="20">
        <f>IF(A48="","",TEXT(A48,"mmm"))</f>
      </c>
    </row>
    <row r="49" spans="1:8" x14ac:dyDescent="0.25">
      <c r="A49" s="18"/>
      <c r="B49" s="15"/>
      <c r="C49" s="15"/>
      <c r="D49" s="19"/>
      <c r="E49" s="15"/>
      <c r="F49" s="19"/>
      <c r="G49" s="17">
        <f>IF(AND(A49="",B49="",N(D49)=0,N(F49)=0),"",N(D49)-N(F49))</f>
      </c>
      <c r="H49" s="20">
        <f>IF(A49="","",TEXT(A49,"mmm"))</f>
      </c>
    </row>
    <row r="50" spans="1:8" x14ac:dyDescent="0.25">
      <c r="A50" s="18"/>
      <c r="B50" s="15"/>
      <c r="C50" s="15"/>
      <c r="D50" s="19"/>
      <c r="E50" s="15"/>
      <c r="F50" s="19"/>
      <c r="G50" s="16">
        <f>IF(AND(A50="",B50="",N(D50)=0,N(F50)=0),"",N(D50)-N(F50))</f>
      </c>
      <c r="H50" s="20">
        <f>IF(A50="","",TEXT(A50,"mmm"))</f>
      </c>
    </row>
    <row r="51" spans="1:8" x14ac:dyDescent="0.25">
      <c r="A51" s="18"/>
      <c r="B51" s="15"/>
      <c r="C51" s="15"/>
      <c r="D51" s="19"/>
      <c r="E51" s="15"/>
      <c r="F51" s="19"/>
      <c r="G51" s="17">
        <f>IF(AND(A51="",B51="",N(D51)=0,N(F51)=0),"",N(D51)-N(F51))</f>
      </c>
      <c r="H51" s="20">
        <f>IF(A51="","",TEXT(A51,"mmm"))</f>
      </c>
    </row>
    <row r="52" spans="1:8" x14ac:dyDescent="0.25">
      <c r="A52" s="18"/>
      <c r="B52" s="15"/>
      <c r="C52" s="15"/>
      <c r="D52" s="19"/>
      <c r="E52" s="15"/>
      <c r="F52" s="19"/>
      <c r="G52" s="16">
        <f>IF(AND(A52="",B52="",N(D52)=0,N(F52)=0),"",N(D52)-N(F52))</f>
      </c>
      <c r="H52" s="20">
        <f>IF(A52="","",TEXT(A52,"mmm"))</f>
      </c>
    </row>
    <row r="53" spans="1:8" x14ac:dyDescent="0.25">
      <c r="A53" s="18"/>
      <c r="B53" s="15"/>
      <c r="C53" s="15"/>
      <c r="D53" s="19"/>
      <c r="E53" s="15"/>
      <c r="F53" s="19"/>
      <c r="G53" s="17">
        <f>IF(AND(A53="",B53="",N(D53)=0,N(F53)=0),"",N(D53)-N(F53))</f>
      </c>
      <c r="H53" s="20">
        <f>IF(A53="","",TEXT(A53,"mmm"))</f>
      </c>
    </row>
    <row r="54" spans="1:8" x14ac:dyDescent="0.25">
      <c r="A54" s="18"/>
      <c r="B54" s="15"/>
      <c r="C54" s="15"/>
      <c r="D54" s="19"/>
      <c r="E54" s="15"/>
      <c r="F54" s="19"/>
      <c r="G54" s="16">
        <f>IF(AND(A54="",B54="",N(D54)=0,N(F54)=0),"",N(D54)-N(F54))</f>
      </c>
      <c r="H54" s="20">
        <f>IF(A54="","",TEXT(A54,"mmm"))</f>
      </c>
    </row>
    <row r="55" spans="1:8" x14ac:dyDescent="0.25">
      <c r="A55" s="18"/>
      <c r="B55" s="15"/>
      <c r="C55" s="15"/>
      <c r="D55" s="19"/>
      <c r="E55" s="15"/>
      <c r="F55" s="19"/>
      <c r="G55" s="17">
        <f>IF(AND(A55="",B55="",N(D55)=0,N(F55)=0),"",N(D55)-N(F55))</f>
      </c>
      <c r="H55" s="20">
        <f>IF(A55="","",TEXT(A55,"mmm"))</f>
      </c>
    </row>
    <row r="56" spans="1:8" x14ac:dyDescent="0.25">
      <c r="A56" s="18"/>
      <c r="B56" s="15"/>
      <c r="C56" s="15"/>
      <c r="D56" s="19"/>
      <c r="E56" s="15"/>
      <c r="F56" s="19"/>
      <c r="G56" s="16">
        <f>IF(AND(A56="",B56="",N(D56)=0,N(F56)=0),"",N(D56)-N(F56))</f>
      </c>
      <c r="H56" s="20">
        <f>IF(A56="","",TEXT(A56,"mmm"))</f>
      </c>
    </row>
    <row r="57" spans="1:8" x14ac:dyDescent="0.25">
      <c r="A57" s="18"/>
      <c r="B57" s="15"/>
      <c r="C57" s="15"/>
      <c r="D57" s="19"/>
      <c r="E57" s="15"/>
      <c r="F57" s="19"/>
      <c r="G57" s="17">
        <f>IF(AND(A57="",B57="",N(D57)=0,N(F57)=0),"",N(D57)-N(F57))</f>
      </c>
      <c r="H57" s="20">
        <f>IF(A57="","",TEXT(A57,"mmm"))</f>
      </c>
    </row>
    <row r="58" spans="1:8" x14ac:dyDescent="0.25">
      <c r="A58" s="18"/>
      <c r="B58" s="15"/>
      <c r="C58" s="15"/>
      <c r="D58" s="19"/>
      <c r="E58" s="15"/>
      <c r="F58" s="19"/>
      <c r="G58" s="16">
        <f>IF(AND(A58="",B58="",N(D58)=0,N(F58)=0),"",N(D58)-N(F58))</f>
      </c>
      <c r="H58" s="20">
        <f>IF(A58="","",TEXT(A58,"mmm"))</f>
      </c>
    </row>
    <row r="59" spans="1:8" x14ac:dyDescent="0.25">
      <c r="A59" s="18"/>
      <c r="B59" s="15"/>
      <c r="C59" s="15"/>
      <c r="D59" s="19"/>
      <c r="E59" s="15"/>
      <c r="F59" s="19"/>
      <c r="G59" s="17">
        <f>IF(AND(A59="",B59="",N(D59)=0,N(F59)=0),"",N(D59)-N(F59))</f>
      </c>
      <c r="H59" s="20">
        <f>IF(A59="","",TEXT(A59,"mmm"))</f>
      </c>
    </row>
    <row r="60" spans="1:8" x14ac:dyDescent="0.25">
      <c r="A60" s="18"/>
      <c r="B60" s="15"/>
      <c r="C60" s="15"/>
      <c r="D60" s="19"/>
      <c r="E60" s="15"/>
      <c r="F60" s="19"/>
      <c r="G60" s="16">
        <f>IF(AND(A60="",B60="",N(D60)=0,N(F60)=0),"",N(D60)-N(F60))</f>
      </c>
      <c r="H60" s="20">
        <f>IF(A60="","",TEXT(A60,"mmm"))</f>
      </c>
    </row>
    <row r="61" spans="1:8" x14ac:dyDescent="0.25">
      <c r="A61" s="18"/>
      <c r="B61" s="15"/>
      <c r="C61" s="15"/>
      <c r="D61" s="19"/>
      <c r="E61" s="15"/>
      <c r="F61" s="19"/>
      <c r="G61" s="17">
        <f>IF(AND(A61="",B61="",N(D61)=0,N(F61)=0),"",N(D61)-N(F61))</f>
      </c>
      <c r="H61" s="20">
        <f>IF(A61="","",TEXT(A61,"mmm"))</f>
      </c>
    </row>
    <row r="62" spans="1:8" x14ac:dyDescent="0.25">
      <c r="A62" s="18"/>
      <c r="B62" s="15"/>
      <c r="C62" s="15"/>
      <c r="D62" s="19"/>
      <c r="E62" s="15"/>
      <c r="F62" s="19"/>
      <c r="G62" s="16">
        <f>IF(AND(A62="",B62="",N(D62)=0,N(F62)=0),"",N(D62)-N(F62))</f>
      </c>
      <c r="H62" s="20">
        <f>IF(A62="","",TEXT(A62,"mmm"))</f>
      </c>
    </row>
    <row r="63" spans="1:8" x14ac:dyDescent="0.25">
      <c r="A63" s="18"/>
      <c r="B63" s="15"/>
      <c r="C63" s="15"/>
      <c r="D63" s="19"/>
      <c r="E63" s="15"/>
      <c r="F63" s="19"/>
      <c r="G63" s="17">
        <f>IF(AND(A63="",B63="",N(D63)=0,N(F63)=0),"",N(D63)-N(F63))</f>
      </c>
      <c r="H63" s="20">
        <f>IF(A63="","",TEXT(A63,"mmm"))</f>
      </c>
    </row>
    <row r="64" spans="1:8" x14ac:dyDescent="0.25">
      <c r="A64" s="18"/>
      <c r="B64" s="15"/>
      <c r="C64" s="15"/>
      <c r="D64" s="19"/>
      <c r="E64" s="15"/>
      <c r="F64" s="19"/>
      <c r="G64" s="16">
        <f>IF(AND(A64="",B64="",N(D64)=0,N(F64)=0),"",N(D64)-N(F64))</f>
      </c>
      <c r="H64" s="20">
        <f>IF(A64="","",TEXT(A64,"mmm"))</f>
      </c>
    </row>
    <row r="65" spans="1:8" x14ac:dyDescent="0.25">
      <c r="A65" s="18"/>
      <c r="B65" s="15"/>
      <c r="C65" s="15"/>
      <c r="D65" s="19"/>
      <c r="E65" s="15"/>
      <c r="F65" s="19"/>
      <c r="G65" s="17">
        <f>IF(AND(A65="",B65="",N(D65)=0,N(F65)=0),"",N(D65)-N(F65))</f>
      </c>
      <c r="H65" s="20">
        <f>IF(A65="","",TEXT(A65,"mmm"))</f>
      </c>
    </row>
    <row r="66" spans="1:8" x14ac:dyDescent="0.25">
      <c r="A66" s="18"/>
      <c r="B66" s="15"/>
      <c r="C66" s="15"/>
      <c r="D66" s="19"/>
      <c r="E66" s="15"/>
      <c r="F66" s="19"/>
      <c r="G66" s="16">
        <f>IF(AND(A66="",B66="",N(D66)=0,N(F66)=0),"",N(D66)-N(F66))</f>
      </c>
      <c r="H66" s="20">
        <f>IF(A66="","",TEXT(A66,"mmm"))</f>
      </c>
    </row>
    <row r="67" spans="1:8" x14ac:dyDescent="0.25">
      <c r="A67" s="18"/>
      <c r="B67" s="15"/>
      <c r="C67" s="15"/>
      <c r="D67" s="19"/>
      <c r="E67" s="15"/>
      <c r="F67" s="19"/>
      <c r="G67" s="17">
        <f>IF(AND(A67="",B67="",N(D67)=0,N(F67)=0),"",N(D67)-N(F67))</f>
      </c>
      <c r="H67" s="20">
        <f>IF(A67="","",TEXT(A67,"mmm"))</f>
      </c>
    </row>
    <row r="68" spans="1:8" x14ac:dyDescent="0.25">
      <c r="A68" s="18"/>
      <c r="B68" s="15"/>
      <c r="C68" s="15"/>
      <c r="D68" s="19"/>
      <c r="E68" s="15"/>
      <c r="F68" s="19"/>
      <c r="G68" s="16">
        <f>IF(AND(A68="",B68="",N(D68)=0,N(F68)=0),"",N(D68)-N(F68))</f>
      </c>
      <c r="H68" s="20">
        <f>IF(A68="","",TEXT(A68,"mmm"))</f>
      </c>
    </row>
    <row r="69" spans="1:8" x14ac:dyDescent="0.25">
      <c r="A69" s="18"/>
      <c r="B69" s="15"/>
      <c r="C69" s="15"/>
      <c r="D69" s="19"/>
      <c r="E69" s="15"/>
      <c r="F69" s="19"/>
      <c r="G69" s="17">
        <f>IF(AND(A69="",B69="",N(D69)=0,N(F69)=0),"",N(D69)-N(F69))</f>
      </c>
      <c r="H69" s="20">
        <f>IF(A69="","",TEXT(A69,"mmm"))</f>
      </c>
    </row>
    <row r="70" spans="1:8" x14ac:dyDescent="0.25">
      <c r="A70" s="18"/>
      <c r="B70" s="15"/>
      <c r="C70" s="15"/>
      <c r="D70" s="19"/>
      <c r="E70" s="15"/>
      <c r="F70" s="19"/>
      <c r="G70" s="16">
        <f>IF(AND(A70="",B70="",N(D70)=0,N(F70)=0),"",N(D70)-N(F70))</f>
      </c>
      <c r="H70" s="20">
        <f>IF(A70="","",TEXT(A70,"mmm"))</f>
      </c>
    </row>
    <row r="71" spans="1:8" x14ac:dyDescent="0.25">
      <c r="A71" s="18"/>
      <c r="B71" s="15"/>
      <c r="C71" s="15"/>
      <c r="D71" s="19"/>
      <c r="E71" s="15"/>
      <c r="F71" s="19"/>
      <c r="G71" s="17">
        <f>IF(AND(A71="",B71="",N(D71)=0,N(F71)=0),"",N(D71)-N(F71))</f>
      </c>
      <c r="H71" s="20">
        <f>IF(A71="","",TEXT(A71,"mmm"))</f>
      </c>
    </row>
    <row r="72" spans="1:8" x14ac:dyDescent="0.25">
      <c r="A72" s="18"/>
      <c r="B72" s="15"/>
      <c r="C72" s="15"/>
      <c r="D72" s="19"/>
      <c r="E72" s="15"/>
      <c r="F72" s="19"/>
      <c r="G72" s="16">
        <f>IF(AND(A72="",B72="",N(D72)=0,N(F72)=0),"",N(D72)-N(F72))</f>
      </c>
      <c r="H72" s="20">
        <f>IF(A72="","",TEXT(A72,"mmm"))</f>
      </c>
    </row>
    <row r="73" spans="1:8" x14ac:dyDescent="0.25">
      <c r="A73" s="18"/>
      <c r="B73" s="15"/>
      <c r="C73" s="15"/>
      <c r="D73" s="19"/>
      <c r="E73" s="15"/>
      <c r="F73" s="19"/>
      <c r="G73" s="17">
        <f>IF(AND(A73="",B73="",N(D73)=0,N(F73)=0),"",N(D73)-N(F73))</f>
      </c>
      <c r="H73" s="20">
        <f>IF(A73="","",TEXT(A73,"mmm"))</f>
      </c>
    </row>
    <row r="74" spans="1:8" x14ac:dyDescent="0.25">
      <c r="A74" s="18"/>
      <c r="B74" s="15"/>
      <c r="C74" s="15"/>
      <c r="D74" s="19"/>
      <c r="E74" s="15"/>
      <c r="F74" s="19"/>
      <c r="G74" s="16">
        <f>IF(AND(A74="",B74="",N(D74)=0,N(F74)=0),"",N(D74)-N(F74))</f>
      </c>
      <c r="H74" s="20">
        <f>IF(A74="","",TEXT(A74,"mmm"))</f>
      </c>
    </row>
    <row r="75" spans="1:8" x14ac:dyDescent="0.25">
      <c r="A75" s="18"/>
      <c r="B75" s="15"/>
      <c r="C75" s="15"/>
      <c r="D75" s="19"/>
      <c r="E75" s="15"/>
      <c r="F75" s="19"/>
      <c r="G75" s="17">
        <f>IF(AND(A75="",B75="",N(D75)=0,N(F75)=0),"",N(D75)-N(F75))</f>
      </c>
      <c r="H75" s="20">
        <f>IF(A75="","",TEXT(A75,"mmm"))</f>
      </c>
    </row>
    <row r="76" spans="1:8" x14ac:dyDescent="0.25">
      <c r="A76" s="18"/>
      <c r="B76" s="15"/>
      <c r="C76" s="15"/>
      <c r="D76" s="19"/>
      <c r="E76" s="15"/>
      <c r="F76" s="19"/>
      <c r="G76" s="16">
        <f>IF(AND(A76="",B76="",N(D76)=0,N(F76)=0),"",N(D76)-N(F76))</f>
      </c>
      <c r="H76" s="20">
        <f>IF(A76="","",TEXT(A76,"mmm"))</f>
      </c>
    </row>
    <row r="77" spans="1:8" x14ac:dyDescent="0.25">
      <c r="A77" s="18"/>
      <c r="B77" s="15"/>
      <c r="C77" s="15"/>
      <c r="D77" s="19"/>
      <c r="E77" s="15"/>
      <c r="F77" s="19"/>
      <c r="G77" s="17">
        <f>IF(AND(A77="",B77="",N(D77)=0,N(F77)=0),"",N(D77)-N(F77))</f>
      </c>
      <c r="H77" s="20">
        <f>IF(A77="","",TEXT(A77,"mmm"))</f>
      </c>
    </row>
    <row r="78" spans="1:8" x14ac:dyDescent="0.25">
      <c r="A78" s="18"/>
      <c r="B78" s="15"/>
      <c r="C78" s="15"/>
      <c r="D78" s="19"/>
      <c r="E78" s="15"/>
      <c r="F78" s="19"/>
      <c r="G78" s="16">
        <f>IF(AND(A78="",B78="",N(D78)=0,N(F78)=0),"",N(D78)-N(F78))</f>
      </c>
      <c r="H78" s="20">
        <f>IF(A78="","",TEXT(A78,"mmm"))</f>
      </c>
    </row>
    <row r="79" spans="1:8" x14ac:dyDescent="0.25">
      <c r="A79" s="18"/>
      <c r="B79" s="15"/>
      <c r="C79" s="15"/>
      <c r="D79" s="19"/>
      <c r="E79" s="15"/>
      <c r="F79" s="19"/>
      <c r="G79" s="17">
        <f>IF(AND(A79="",B79="",N(D79)=0,N(F79)=0),"",N(D79)-N(F79))</f>
      </c>
      <c r="H79" s="20">
        <f>IF(A79="","",TEXT(A79,"mmm"))</f>
      </c>
    </row>
    <row r="80" spans="1:8" x14ac:dyDescent="0.25">
      <c r="A80" s="18"/>
      <c r="B80" s="15"/>
      <c r="C80" s="15"/>
      <c r="D80" s="19"/>
      <c r="E80" s="15"/>
      <c r="F80" s="19"/>
      <c r="G80" s="16">
        <f>IF(AND(A80="",B80="",N(D80)=0,N(F80)=0),"",N(D80)-N(F80))</f>
      </c>
      <c r="H80" s="20">
        <f>IF(A80="","",TEXT(A80,"mmm"))</f>
      </c>
    </row>
    <row r="81" spans="1:8" x14ac:dyDescent="0.25">
      <c r="A81" s="18"/>
      <c r="B81" s="15"/>
      <c r="C81" s="15"/>
      <c r="D81" s="19"/>
      <c r="E81" s="15"/>
      <c r="F81" s="19"/>
      <c r="G81" s="17">
        <f>IF(AND(A81="",B81="",N(D81)=0,N(F81)=0),"",N(D81)-N(F81))</f>
      </c>
      <c r="H81" s="20">
        <f>IF(A81="","",TEXT(A81,"mmm"))</f>
      </c>
    </row>
    <row r="82" spans="1:8" x14ac:dyDescent="0.25">
      <c r="A82" s="18"/>
      <c r="B82" s="15"/>
      <c r="C82" s="15"/>
      <c r="D82" s="19"/>
      <c r="E82" s="15"/>
      <c r="F82" s="19"/>
      <c r="G82" s="16">
        <f>IF(AND(A82="",B82="",N(D82)=0,N(F82)=0),"",N(D82)-N(F82))</f>
      </c>
      <c r="H82" s="20">
        <f>IF(A82="","",TEXT(A82,"mmm"))</f>
      </c>
    </row>
    <row r="83" spans="1:8" x14ac:dyDescent="0.25">
      <c r="A83" s="18"/>
      <c r="B83" s="15"/>
      <c r="C83" s="15"/>
      <c r="D83" s="19"/>
      <c r="E83" s="15"/>
      <c r="F83" s="19"/>
      <c r="G83" s="17">
        <f>IF(AND(A83="",B83="",N(D83)=0,N(F83)=0),"",N(D83)-N(F83))</f>
      </c>
      <c r="H83" s="20">
        <f>IF(A83="","",TEXT(A83,"mmm"))</f>
      </c>
    </row>
    <row r="84" spans="1:8" x14ac:dyDescent="0.25">
      <c r="A84" s="18"/>
      <c r="B84" s="15"/>
      <c r="C84" s="15"/>
      <c r="D84" s="19"/>
      <c r="E84" s="15"/>
      <c r="F84" s="19"/>
      <c r="G84" s="16">
        <f>IF(AND(A84="",B84="",N(D84)=0,N(F84)=0),"",N(D84)-N(F84))</f>
      </c>
      <c r="H84" s="20">
        <f>IF(A84="","",TEXT(A84,"mmm"))</f>
      </c>
    </row>
    <row r="85" spans="1:8" x14ac:dyDescent="0.25">
      <c r="A85" s="18"/>
      <c r="B85" s="15"/>
      <c r="C85" s="15"/>
      <c r="D85" s="19"/>
      <c r="E85" s="15"/>
      <c r="F85" s="19"/>
      <c r="G85" s="17">
        <f>IF(AND(A85="",B85="",N(D85)=0,N(F85)=0),"",N(D85)-N(F85))</f>
      </c>
      <c r="H85" s="20">
        <f>IF(A85="","",TEXT(A85,"mmm"))</f>
      </c>
    </row>
    <row r="86" spans="1:8" x14ac:dyDescent="0.25">
      <c r="A86" s="18"/>
      <c r="B86" s="15"/>
      <c r="C86" s="15"/>
      <c r="D86" s="19"/>
      <c r="E86" s="15"/>
      <c r="F86" s="19"/>
      <c r="G86" s="16">
        <f>IF(AND(A86="",B86="",N(D86)=0,N(F86)=0),"",N(D86)-N(F86))</f>
      </c>
      <c r="H86" s="20">
        <f>IF(A86="","",TEXT(A86,"mmm"))</f>
      </c>
    </row>
    <row r="87" spans="1:8" x14ac:dyDescent="0.25">
      <c r="A87" s="18"/>
      <c r="B87" s="15"/>
      <c r="C87" s="15"/>
      <c r="D87" s="19"/>
      <c r="E87" s="15"/>
      <c r="F87" s="19"/>
      <c r="G87" s="17">
        <f>IF(AND(A87="",B87="",N(D87)=0,N(F87)=0),"",N(D87)-N(F87))</f>
      </c>
      <c r="H87" s="20">
        <f>IF(A87="","",TEXT(A87,"mmm"))</f>
      </c>
    </row>
    <row r="88" spans="1:8" x14ac:dyDescent="0.25">
      <c r="A88" s="18"/>
      <c r="B88" s="15"/>
      <c r="C88" s="15"/>
      <c r="D88" s="19"/>
      <c r="E88" s="15"/>
      <c r="F88" s="19"/>
      <c r="G88" s="16">
        <f>IF(AND(A88="",B88="",N(D88)=0,N(F88)=0),"",N(D88)-N(F88))</f>
      </c>
      <c r="H88" s="20">
        <f>IF(A88="","",TEXT(A88,"mmm"))</f>
      </c>
    </row>
    <row r="89" spans="1:8" x14ac:dyDescent="0.25">
      <c r="A89" s="18"/>
      <c r="B89" s="15"/>
      <c r="C89" s="15"/>
      <c r="D89" s="19"/>
      <c r="E89" s="15"/>
      <c r="F89" s="19"/>
      <c r="G89" s="17">
        <f>IF(AND(A89="",B89="",N(D89)=0,N(F89)=0),"",N(D89)-N(F89))</f>
      </c>
      <c r="H89" s="20">
        <f>IF(A89="","",TEXT(A89,"mmm"))</f>
      </c>
    </row>
    <row r="90" spans="1:8" x14ac:dyDescent="0.25">
      <c r="A90" s="18"/>
      <c r="B90" s="15"/>
      <c r="C90" s="15"/>
      <c r="D90" s="19"/>
      <c r="E90" s="15"/>
      <c r="F90" s="19"/>
      <c r="G90" s="16">
        <f>IF(AND(A90="",B90="",N(D90)=0,N(F90)=0),"",N(D90)-N(F90))</f>
      </c>
      <c r="H90" s="20">
        <f>IF(A90="","",TEXT(A90,"mmm"))</f>
      </c>
    </row>
    <row r="91" spans="1:8" x14ac:dyDescent="0.25">
      <c r="A91" s="18"/>
      <c r="B91" s="15"/>
      <c r="C91" s="15"/>
      <c r="D91" s="19"/>
      <c r="E91" s="15"/>
      <c r="F91" s="19"/>
      <c r="G91" s="17">
        <f>IF(AND(A91="",B91="",N(D91)=0,N(F91)=0),"",N(D91)-N(F91))</f>
      </c>
      <c r="H91" s="20">
        <f>IF(A91="","",TEXT(A91,"mmm"))</f>
      </c>
    </row>
    <row r="92" spans="1:8" x14ac:dyDescent="0.25">
      <c r="A92" s="18"/>
      <c r="B92" s="15"/>
      <c r="C92" s="15"/>
      <c r="D92" s="19"/>
      <c r="E92" s="15"/>
      <c r="F92" s="19"/>
      <c r="G92" s="16">
        <f>IF(AND(A92="",B92="",N(D92)=0,N(F92)=0),"",N(D92)-N(F92))</f>
      </c>
      <c r="H92" s="20">
        <f>IF(A92="","",TEXT(A92,"mmm"))</f>
      </c>
    </row>
    <row r="93" spans="1:8" x14ac:dyDescent="0.25">
      <c r="A93" s="18"/>
      <c r="B93" s="15"/>
      <c r="C93" s="15"/>
      <c r="D93" s="19"/>
      <c r="E93" s="15"/>
      <c r="F93" s="19"/>
      <c r="G93" s="17">
        <f>IF(AND(A93="",B93="",N(D93)=0,N(F93)=0),"",N(D93)-N(F93))</f>
      </c>
      <c r="H93" s="20">
        <f>IF(A93="","",TEXT(A93,"mmm"))</f>
      </c>
    </row>
    <row r="94" spans="1:8" x14ac:dyDescent="0.25">
      <c r="A94" s="18"/>
      <c r="B94" s="15"/>
      <c r="C94" s="15"/>
      <c r="D94" s="19"/>
      <c r="E94" s="15"/>
      <c r="F94" s="19"/>
      <c r="G94" s="16">
        <f>IF(AND(A94="",B94="",N(D94)=0,N(F94)=0),"",N(D94)-N(F94))</f>
      </c>
      <c r="H94" s="20">
        <f>IF(A94="","",TEXT(A94,"mmm"))</f>
      </c>
    </row>
    <row r="95" spans="1:8" x14ac:dyDescent="0.25">
      <c r="A95" s="18"/>
      <c r="B95" s="15"/>
      <c r="C95" s="15"/>
      <c r="D95" s="19"/>
      <c r="E95" s="15"/>
      <c r="F95" s="19"/>
      <c r="G95" s="17">
        <f>IF(AND(A95="",B95="",N(D95)=0,N(F95)=0),"",N(D95)-N(F95))</f>
      </c>
      <c r="H95" s="20">
        <f>IF(A95="","",TEXT(A95,"mmm"))</f>
      </c>
    </row>
    <row r="96" spans="1:8" x14ac:dyDescent="0.25">
      <c r="A96" s="18"/>
      <c r="B96" s="15"/>
      <c r="C96" s="15"/>
      <c r="D96" s="19"/>
      <c r="E96" s="15"/>
      <c r="F96" s="19"/>
      <c r="G96" s="16">
        <f>IF(AND(A96="",B96="",N(D96)=0,N(F96)=0),"",N(D96)-N(F96))</f>
      </c>
      <c r="H96" s="20">
        <f>IF(A96="","",TEXT(A96,"mmm"))</f>
      </c>
    </row>
    <row r="97" spans="1:8" x14ac:dyDescent="0.25">
      <c r="A97" s="18"/>
      <c r="B97" s="15"/>
      <c r="C97" s="15"/>
      <c r="D97" s="19"/>
      <c r="E97" s="15"/>
      <c r="F97" s="19"/>
      <c r="G97" s="17">
        <f>IF(AND(A97="",B97="",N(D97)=0,N(F97)=0),"",N(D97)-N(F97))</f>
      </c>
      <c r="H97" s="20">
        <f>IF(A97="","",TEXT(A97,"mmm"))</f>
      </c>
    </row>
    <row r="98" spans="1:8" x14ac:dyDescent="0.25">
      <c r="A98" s="18"/>
      <c r="B98" s="15"/>
      <c r="C98" s="15"/>
      <c r="D98" s="19"/>
      <c r="E98" s="15"/>
      <c r="F98" s="19"/>
      <c r="G98" s="16">
        <f>IF(AND(A98="",B98="",N(D98)=0,N(F98)=0),"",N(D98)-N(F98))</f>
      </c>
      <c r="H98" s="20">
        <f>IF(A98="","",TEXT(A98,"mmm"))</f>
      </c>
    </row>
    <row r="99" spans="1:8" x14ac:dyDescent="0.25">
      <c r="A99" s="18"/>
      <c r="B99" s="15"/>
      <c r="C99" s="15"/>
      <c r="D99" s="19"/>
      <c r="E99" s="15"/>
      <c r="F99" s="19"/>
      <c r="G99" s="17">
        <f>IF(AND(A99="",B99="",N(D99)=0,N(F99)=0),"",N(D99)-N(F99))</f>
      </c>
      <c r="H99" s="20">
        <f>IF(A99="","",TEXT(A99,"mmm"))</f>
      </c>
    </row>
    <row r="100" spans="1:8" x14ac:dyDescent="0.25">
      <c r="A100" s="18"/>
      <c r="B100" s="15"/>
      <c r="C100" s="15"/>
      <c r="D100" s="19"/>
      <c r="E100" s="15"/>
      <c r="F100" s="19"/>
      <c r="G100" s="16">
        <f>IF(AND(A100="",B100="",N(D100)=0,N(F100)=0),"",N(D100)-N(F100))</f>
      </c>
      <c r="H100" s="20">
        <f>IF(A100="","",TEXT(A100,"mmm"))</f>
      </c>
    </row>
    <row r="101" spans="1:8" x14ac:dyDescent="0.25">
      <c r="A101" s="18"/>
      <c r="B101" s="15"/>
      <c r="C101" s="15"/>
      <c r="D101" s="19"/>
      <c r="E101" s="15"/>
      <c r="F101" s="19"/>
      <c r="G101" s="17">
        <f>IF(AND(A101="",B101="",N(D101)=0,N(F101)=0),"",N(D101)-N(F101))</f>
      </c>
      <c r="H101" s="20">
        <f>IF(A101="","",TEXT(A101,"mmm"))</f>
      </c>
    </row>
    <row r="102" spans="1:8" x14ac:dyDescent="0.25">
      <c r="A102" s="18"/>
      <c r="B102" s="15"/>
      <c r="C102" s="15"/>
      <c r="D102" s="19"/>
      <c r="E102" s="15"/>
      <c r="F102" s="19"/>
      <c r="G102" s="16">
        <f>IF(AND(A102="",B102="",N(D102)=0,N(F102)=0),"",N(D102)-N(F102))</f>
      </c>
      <c r="H102" s="20">
        <f>IF(A102="","",TEXT(A102,"mmm"))</f>
      </c>
    </row>
    <row r="103" spans="1:8" x14ac:dyDescent="0.25">
      <c r="A103" s="18"/>
      <c r="B103" s="15"/>
      <c r="C103" s="15"/>
      <c r="D103" s="19"/>
      <c r="E103" s="15"/>
      <c r="F103" s="19"/>
      <c r="G103" s="17">
        <f>IF(AND(A103="",B103="",N(D103)=0,N(F103)=0),"",N(D103)-N(F103))</f>
      </c>
      <c r="H103" s="20">
        <f>IF(A103="","",TEXT(A103,"mmm"))</f>
      </c>
    </row>
    <row r="104" spans="1:8" x14ac:dyDescent="0.25">
      <c r="A104" s="18"/>
      <c r="B104" s="15"/>
      <c r="C104" s="15"/>
      <c r="D104" s="19"/>
      <c r="E104" s="15"/>
      <c r="F104" s="19"/>
      <c r="G104" s="16">
        <f>IF(AND(A104="",B104="",N(D104)=0,N(F104)=0),"",N(D104)-N(F104))</f>
      </c>
      <c r="H104" s="20">
        <f>IF(A104="","",TEXT(A104,"mmm"))</f>
      </c>
    </row>
    <row r="105" spans="1:8" x14ac:dyDescent="0.25">
      <c r="A105" s="18"/>
      <c r="B105" s="15"/>
      <c r="C105" s="15"/>
      <c r="D105" s="19"/>
      <c r="E105" s="15"/>
      <c r="F105" s="19"/>
      <c r="G105" s="17">
        <f>IF(AND(A105="",B105="",N(D105)=0,N(F105)=0),"",N(D105)-N(F105))</f>
      </c>
      <c r="H105" s="20">
        <f>IF(A105="","",TEXT(A105,"mmm"))</f>
      </c>
    </row>
    <row r="106" spans="1:8" x14ac:dyDescent="0.25">
      <c r="A106" s="18"/>
      <c r="B106" s="15"/>
      <c r="C106" s="15"/>
      <c r="D106" s="19"/>
      <c r="E106" s="15"/>
      <c r="F106" s="19"/>
      <c r="G106" s="16">
        <f>IF(AND(A106="",B106="",N(D106)=0,N(F106)=0),"",N(D106)-N(F106))</f>
      </c>
      <c r="H106" s="20">
        <f>IF(A106="","",TEXT(A106,"mmm"))</f>
      </c>
    </row>
    <row r="107" spans="1:8" x14ac:dyDescent="0.25">
      <c r="A107" s="18"/>
      <c r="B107" s="15"/>
      <c r="C107" s="15"/>
      <c r="D107" s="19"/>
      <c r="E107" s="15"/>
      <c r="F107" s="19"/>
      <c r="G107" s="17">
        <f>IF(AND(A107="",B107="",N(D107)=0,N(F107)=0),"",N(D107)-N(F107))</f>
      </c>
      <c r="H107" s="20">
        <f>IF(A107="","",TEXT(A107,"mmm"))</f>
      </c>
    </row>
    <row r="108" spans="1:8" x14ac:dyDescent="0.25">
      <c r="A108" s="18"/>
      <c r="B108" s="15"/>
      <c r="C108" s="15"/>
      <c r="D108" s="19"/>
      <c r="E108" s="15"/>
      <c r="F108" s="19"/>
      <c r="G108" s="16">
        <f>IF(AND(A108="",B108="",N(D108)=0,N(F108)=0),"",N(D108)-N(F108))</f>
      </c>
      <c r="H108" s="20">
        <f>IF(A108="","",TEXT(A108,"mmm"))</f>
      </c>
    </row>
    <row r="109" spans="1:8" x14ac:dyDescent="0.25">
      <c r="A109" s="18"/>
      <c r="B109" s="15"/>
      <c r="C109" s="15"/>
      <c r="D109" s="19"/>
      <c r="E109" s="15"/>
      <c r="F109" s="19"/>
      <c r="G109" s="17">
        <f>IF(AND(A109="",B109="",N(D109)=0,N(F109)=0),"",N(D109)-N(F109))</f>
      </c>
      <c r="H109" s="20">
        <f>IF(A109="","",TEXT(A109,"mmm"))</f>
      </c>
    </row>
    <row r="110" spans="1:8" x14ac:dyDescent="0.25">
      <c r="A110" s="18"/>
      <c r="B110" s="15"/>
      <c r="C110" s="15"/>
      <c r="D110" s="19"/>
      <c r="E110" s="15"/>
      <c r="F110" s="19"/>
      <c r="G110" s="16">
        <f>IF(AND(A110="",B110="",N(D110)=0,N(F110)=0),"",N(D110)-N(F110))</f>
      </c>
      <c r="H110" s="20">
        <f>IF(A110="","",TEXT(A110,"mmm"))</f>
      </c>
    </row>
    <row r="111" spans="1:8" x14ac:dyDescent="0.25">
      <c r="A111" s="18"/>
      <c r="B111" s="15"/>
      <c r="C111" s="15"/>
      <c r="D111" s="19"/>
      <c r="E111" s="15"/>
      <c r="F111" s="19"/>
      <c r="G111" s="17">
        <f>IF(AND(A111="",B111="",N(D111)=0,N(F111)=0),"",N(D111)-N(F111))</f>
      </c>
      <c r="H111" s="20">
        <f>IF(A111="","",TEXT(A111,"mmm"))</f>
      </c>
    </row>
    <row r="112" spans="1:8" x14ac:dyDescent="0.25">
      <c r="A112" s="18"/>
      <c r="B112" s="15"/>
      <c r="C112" s="15"/>
      <c r="D112" s="19"/>
      <c r="E112" s="15"/>
      <c r="F112" s="19"/>
      <c r="G112" s="16">
        <f>IF(AND(A112="",B112="",N(D112)=0,N(F112)=0),"",N(D112)-N(F112))</f>
      </c>
      <c r="H112" s="20">
        <f>IF(A112="","",TEXT(A112,"mmm"))</f>
      </c>
    </row>
    <row r="113" spans="1:8" x14ac:dyDescent="0.25">
      <c r="A113" s="18"/>
      <c r="B113" s="15"/>
      <c r="C113" s="15"/>
      <c r="D113" s="19"/>
      <c r="E113" s="15"/>
      <c r="F113" s="19"/>
      <c r="G113" s="17">
        <f>IF(AND(A113="",B113="",N(D113)=0,N(F113)=0),"",N(D113)-N(F113))</f>
      </c>
      <c r="H113" s="20">
        <f>IF(A113="","",TEXT(A113,"mmm"))</f>
      </c>
    </row>
    <row r="114" spans="1:8" x14ac:dyDescent="0.25">
      <c r="A114" s="18"/>
      <c r="B114" s="15"/>
      <c r="C114" s="15"/>
      <c r="D114" s="19"/>
      <c r="E114" s="15"/>
      <c r="F114" s="19"/>
      <c r="G114" s="16">
        <f>IF(AND(A114="",B114="",N(D114)=0,N(F114)=0),"",N(D114)-N(F114))</f>
      </c>
      <c r="H114" s="20">
        <f>IF(A114="","",TEXT(A114,"mmm"))</f>
      </c>
    </row>
    <row r="115" spans="1:8" x14ac:dyDescent="0.25">
      <c r="A115" s="18"/>
      <c r="B115" s="15"/>
      <c r="C115" s="15"/>
      <c r="D115" s="19"/>
      <c r="E115" s="15"/>
      <c r="F115" s="19"/>
      <c r="G115" s="17">
        <f>IF(AND(A115="",B115="",N(D115)=0,N(F115)=0),"",N(D115)-N(F115))</f>
      </c>
      <c r="H115" s="20">
        <f>IF(A115="","",TEXT(A115,"mmm"))</f>
      </c>
    </row>
    <row r="116" spans="1:8" x14ac:dyDescent="0.25">
      <c r="A116" s="18"/>
      <c r="B116" s="15"/>
      <c r="C116" s="15"/>
      <c r="D116" s="19"/>
      <c r="E116" s="15"/>
      <c r="F116" s="19"/>
      <c r="G116" s="16">
        <f>IF(AND(A116="",B116="",N(D116)=0,N(F116)=0),"",N(D116)-N(F116))</f>
      </c>
      <c r="H116" s="20">
        <f>IF(A116="","",TEXT(A116,"mmm"))</f>
      </c>
    </row>
    <row r="117" spans="1:8" x14ac:dyDescent="0.25">
      <c r="A117" s="18"/>
      <c r="B117" s="15"/>
      <c r="C117" s="15"/>
      <c r="D117" s="19"/>
      <c r="E117" s="15"/>
      <c r="F117" s="19"/>
      <c r="G117" s="17">
        <f>IF(AND(A117="",B117="",N(D117)=0,N(F117)=0),"",N(D117)-N(F117))</f>
      </c>
      <c r="H117" s="20">
        <f>IF(A117="","",TEXT(A117,"mmm"))</f>
      </c>
    </row>
    <row r="118" spans="1:8" x14ac:dyDescent="0.25">
      <c r="A118" s="18"/>
      <c r="B118" s="15"/>
      <c r="C118" s="15"/>
      <c r="D118" s="19"/>
      <c r="E118" s="15"/>
      <c r="F118" s="19"/>
      <c r="G118" s="16">
        <f>IF(AND(A118="",B118="",N(D118)=0,N(F118)=0),"",N(D118)-N(F118))</f>
      </c>
      <c r="H118" s="20">
        <f>IF(A118="","",TEXT(A118,"mmm"))</f>
      </c>
    </row>
    <row r="119" spans="1:8" x14ac:dyDescent="0.25">
      <c r="A119" s="18"/>
      <c r="B119" s="15"/>
      <c r="C119" s="15"/>
      <c r="D119" s="19"/>
      <c r="E119" s="15"/>
      <c r="F119" s="19"/>
      <c r="G119" s="17">
        <f>IF(AND(A119="",B119="",N(D119)=0,N(F119)=0),"",N(D119)-N(F119))</f>
      </c>
      <c r="H119" s="20">
        <f>IF(A119="","",TEXT(A119,"mmm"))</f>
      </c>
    </row>
    <row r="120" spans="1:8" x14ac:dyDescent="0.25">
      <c r="A120" s="18"/>
      <c r="B120" s="15"/>
      <c r="C120" s="15"/>
      <c r="D120" s="19"/>
      <c r="E120" s="15"/>
      <c r="F120" s="19"/>
      <c r="G120" s="16">
        <f>IF(AND(A120="",B120="",N(D120)=0,N(F120)=0),"",N(D120)-N(F120))</f>
      </c>
      <c r="H120" s="20">
        <f>IF(A120="","",TEXT(A120,"mmm"))</f>
      </c>
    </row>
    <row r="121" spans="1:8" x14ac:dyDescent="0.25">
      <c r="A121" s="18"/>
      <c r="B121" s="15"/>
      <c r="C121" s="15"/>
      <c r="D121" s="19"/>
      <c r="E121" s="15"/>
      <c r="F121" s="19"/>
      <c r="G121" s="17">
        <f>IF(AND(A121="",B121="",N(D121)=0,N(F121)=0),"",N(D121)-N(F121))</f>
      </c>
      <c r="H121" s="20">
        <f>IF(A121="","",TEXT(A121,"mmm"))</f>
      </c>
    </row>
    <row r="122" spans="1:8" x14ac:dyDescent="0.25">
      <c r="A122" s="18"/>
      <c r="B122" s="15"/>
      <c r="C122" s="15"/>
      <c r="D122" s="19"/>
      <c r="E122" s="15"/>
      <c r="F122" s="19"/>
      <c r="G122" s="16">
        <f>IF(AND(A122="",B122="",N(D122)=0,N(F122)=0),"",N(D122)-N(F122))</f>
      </c>
      <c r="H122" s="20">
        <f>IF(A122="","",TEXT(A122,"mmm"))</f>
      </c>
    </row>
    <row r="123" spans="1:8" x14ac:dyDescent="0.25">
      <c r="A123" s="18"/>
      <c r="B123" s="15"/>
      <c r="C123" s="15"/>
      <c r="D123" s="19"/>
      <c r="E123" s="15"/>
      <c r="F123" s="19"/>
      <c r="G123" s="17">
        <f>IF(AND(A123="",B123="",N(D123)=0,N(F123)=0),"",N(D123)-N(F123))</f>
      </c>
      <c r="H123" s="20">
        <f>IF(A123="","",TEXT(A123,"mmm"))</f>
      </c>
    </row>
    <row r="124" spans="1:8" x14ac:dyDescent="0.25">
      <c r="A124" s="18"/>
      <c r="B124" s="15"/>
      <c r="C124" s="15"/>
      <c r="D124" s="19"/>
      <c r="E124" s="15"/>
      <c r="F124" s="19"/>
      <c r="G124" s="16">
        <f>IF(AND(A124="",B124="",N(D124)=0,N(F124)=0),"",N(D124)-N(F124))</f>
      </c>
      <c r="H124" s="20">
        <f>IF(A124="","",TEXT(A124,"mmm"))</f>
      </c>
    </row>
    <row r="125" spans="1:8" x14ac:dyDescent="0.25">
      <c r="A125" s="18"/>
      <c r="B125" s="15"/>
      <c r="C125" s="15"/>
      <c r="D125" s="19"/>
      <c r="E125" s="15"/>
      <c r="F125" s="19"/>
      <c r="G125" s="17">
        <f>IF(AND(A125="",B125="",N(D125)=0,N(F125)=0),"",N(D125)-N(F125))</f>
      </c>
      <c r="H125" s="20">
        <f>IF(A125="","",TEXT(A125,"mmm"))</f>
      </c>
    </row>
    <row r="126" spans="1:8" x14ac:dyDescent="0.25">
      <c r="A126" s="18"/>
      <c r="B126" s="15"/>
      <c r="C126" s="15"/>
      <c r="D126" s="19"/>
      <c r="E126" s="15"/>
      <c r="F126" s="19"/>
      <c r="G126" s="16">
        <f>IF(AND(A126="",B126="",N(D126)=0,N(F126)=0),"",N(D126)-N(F126))</f>
      </c>
      <c r="H126" s="20">
        <f>IF(A126="","",TEXT(A126,"mmm"))</f>
      </c>
    </row>
    <row r="127" spans="1:8" x14ac:dyDescent="0.25">
      <c r="A127" s="18"/>
      <c r="B127" s="15"/>
      <c r="C127" s="15"/>
      <c r="D127" s="19"/>
      <c r="E127" s="15"/>
      <c r="F127" s="19"/>
      <c r="G127" s="17">
        <f>IF(AND(A127="",B127="",N(D127)=0,N(F127)=0),"",N(D127)-N(F127))</f>
      </c>
      <c r="H127" s="20">
        <f>IF(A127="","",TEXT(A127,"mmm"))</f>
      </c>
    </row>
    <row r="128" spans="1:8" x14ac:dyDescent="0.25">
      <c r="A128" s="18"/>
      <c r="B128" s="15"/>
      <c r="C128" s="15"/>
      <c r="D128" s="19"/>
      <c r="E128" s="15"/>
      <c r="F128" s="19"/>
      <c r="G128" s="16">
        <f>IF(AND(A128="",B128="",N(D128)=0,N(F128)=0),"",N(D128)-N(F128))</f>
      </c>
      <c r="H128" s="20">
        <f>IF(A128="","",TEXT(A128,"mmm"))</f>
      </c>
    </row>
    <row r="129" spans="1:8" x14ac:dyDescent="0.25">
      <c r="A129" s="18"/>
      <c r="B129" s="15"/>
      <c r="C129" s="15"/>
      <c r="D129" s="19"/>
      <c r="E129" s="15"/>
      <c r="F129" s="19"/>
      <c r="G129" s="17">
        <f>IF(AND(A129="",B129="",N(D129)=0,N(F129)=0),"",N(D129)-N(F129))</f>
      </c>
      <c r="H129" s="20">
        <f>IF(A129="","",TEXT(A129,"mmm"))</f>
      </c>
    </row>
    <row r="130" spans="1:8" x14ac:dyDescent="0.25">
      <c r="A130" s="18"/>
      <c r="B130" s="15"/>
      <c r="C130" s="15"/>
      <c r="D130" s="19"/>
      <c r="E130" s="15"/>
      <c r="F130" s="19"/>
      <c r="G130" s="16">
        <f>IF(AND(A130="",B130="",N(D130)=0,N(F130)=0),"",N(D130)-N(F130))</f>
      </c>
      <c r="H130" s="20">
        <f>IF(A130="","",TEXT(A130,"mmm"))</f>
      </c>
    </row>
    <row r="131" spans="1:8" x14ac:dyDescent="0.25">
      <c r="A131" s="18"/>
      <c r="B131" s="15"/>
      <c r="C131" s="15"/>
      <c r="D131" s="19"/>
      <c r="E131" s="15"/>
      <c r="F131" s="19"/>
      <c r="G131" s="17">
        <f>IF(AND(A131="",B131="",N(D131)=0,N(F131)=0),"",N(D131)-N(F131))</f>
      </c>
      <c r="H131" s="20">
        <f>IF(A131="","",TEXT(A131,"mmm"))</f>
      </c>
    </row>
    <row r="132" spans="1:8" x14ac:dyDescent="0.25">
      <c r="A132" s="18"/>
      <c r="B132" s="15"/>
      <c r="C132" s="15"/>
      <c r="D132" s="19"/>
      <c r="E132" s="15"/>
      <c r="F132" s="19"/>
      <c r="G132" s="16">
        <f>IF(AND(A132="",B132="",N(D132)=0,N(F132)=0),"",N(D132)-N(F132))</f>
      </c>
      <c r="H132" s="20">
        <f>IF(A132="","",TEXT(A132,"mmm"))</f>
      </c>
    </row>
    <row r="133" spans="1:8" x14ac:dyDescent="0.25">
      <c r="A133" s="18"/>
      <c r="B133" s="15"/>
      <c r="C133" s="15"/>
      <c r="D133" s="19"/>
      <c r="E133" s="15"/>
      <c r="F133" s="19"/>
      <c r="G133" s="17">
        <f>IF(AND(A133="",B133="",N(D133)=0,N(F133)=0),"",N(D133)-N(F133))</f>
      </c>
      <c r="H133" s="20">
        <f>IF(A133="","",TEXT(A133,"mmm"))</f>
      </c>
    </row>
    <row r="134" spans="1:8" x14ac:dyDescent="0.25">
      <c r="A134" s="18"/>
      <c r="B134" s="15"/>
      <c r="C134" s="15"/>
      <c r="D134" s="19"/>
      <c r="E134" s="15"/>
      <c r="F134" s="19"/>
      <c r="G134" s="16">
        <f>IF(AND(A134="",B134="",N(D134)=0,N(F134)=0),"",N(D134)-N(F134))</f>
      </c>
      <c r="H134" s="20">
        <f>IF(A134="","",TEXT(A134,"mmm"))</f>
      </c>
    </row>
    <row r="135" spans="1:8" x14ac:dyDescent="0.25">
      <c r="A135" s="18"/>
      <c r="B135" s="15"/>
      <c r="C135" s="15"/>
      <c r="D135" s="19"/>
      <c r="E135" s="15"/>
      <c r="F135" s="19"/>
      <c r="G135" s="17">
        <f>IF(AND(A135="",B135="",N(D135)=0,N(F135)=0),"",N(D135)-N(F135))</f>
      </c>
      <c r="H135" s="20">
        <f>IF(A135="","",TEXT(A135,"mmm"))</f>
      </c>
    </row>
    <row r="136" spans="1:8" x14ac:dyDescent="0.25">
      <c r="A136" s="18"/>
      <c r="B136" s="15"/>
      <c r="C136" s="15"/>
      <c r="D136" s="19"/>
      <c r="E136" s="15"/>
      <c r="F136" s="19"/>
      <c r="G136" s="16">
        <f>IF(AND(A136="",B136="",N(D136)=0,N(F136)=0),"",N(D136)-N(F136))</f>
      </c>
      <c r="H136" s="20">
        <f>IF(A136="","",TEXT(A136,"mmm"))</f>
      </c>
    </row>
    <row r="137" spans="1:8" x14ac:dyDescent="0.25">
      <c r="A137" s="18"/>
      <c r="B137" s="15"/>
      <c r="C137" s="15"/>
      <c r="D137" s="19"/>
      <c r="E137" s="15"/>
      <c r="F137" s="19"/>
      <c r="G137" s="17">
        <f>IF(AND(A137="",B137="",N(D137)=0,N(F137)=0),"",N(D137)-N(F137))</f>
      </c>
      <c r="H137" s="20">
        <f>IF(A137="","",TEXT(A137,"mmm"))</f>
      </c>
    </row>
    <row r="138" spans="1:8" x14ac:dyDescent="0.25">
      <c r="A138" s="18"/>
      <c r="B138" s="15"/>
      <c r="C138" s="15"/>
      <c r="D138" s="19"/>
      <c r="E138" s="15"/>
      <c r="F138" s="19"/>
      <c r="G138" s="16">
        <f>IF(AND(A138="",B138="",N(D138)=0,N(F138)=0),"",N(D138)-N(F138))</f>
      </c>
      <c r="H138" s="20">
        <f>IF(A138="","",TEXT(A138,"mmm"))</f>
      </c>
    </row>
    <row r="139" spans="1:8" x14ac:dyDescent="0.25">
      <c r="A139" s="18"/>
      <c r="B139" s="15"/>
      <c r="C139" s="15"/>
      <c r="D139" s="19"/>
      <c r="E139" s="15"/>
      <c r="F139" s="19"/>
      <c r="G139" s="17">
        <f>IF(AND(A139="",B139="",N(D139)=0,N(F139)=0),"",N(D139)-N(F139))</f>
      </c>
      <c r="H139" s="20">
        <f>IF(A139="","",TEXT(A139,"mmm"))</f>
      </c>
    </row>
    <row r="140" spans="1:8" x14ac:dyDescent="0.25">
      <c r="A140" s="18"/>
      <c r="B140" s="15"/>
      <c r="C140" s="15"/>
      <c r="D140" s="19"/>
      <c r="E140" s="15"/>
      <c r="F140" s="19"/>
      <c r="G140" s="16">
        <f>IF(AND(A140="",B140="",N(D140)=0,N(F140)=0),"",N(D140)-N(F140))</f>
      </c>
      <c r="H140" s="20">
        <f>IF(A140="","",TEXT(A140,"mmm"))</f>
      </c>
    </row>
    <row r="141" spans="1:8" x14ac:dyDescent="0.25">
      <c r="A141" s="18"/>
      <c r="B141" s="15"/>
      <c r="C141" s="15"/>
      <c r="D141" s="19"/>
      <c r="E141" s="15"/>
      <c r="F141" s="19"/>
      <c r="G141" s="17">
        <f>IF(AND(A141="",B141="",N(D141)=0,N(F141)=0),"",N(D141)-N(F141))</f>
      </c>
      <c r="H141" s="20">
        <f>IF(A141="","",TEXT(A141,"mmm"))</f>
      </c>
    </row>
    <row r="142" spans="1:8" x14ac:dyDescent="0.25">
      <c r="A142" s="18"/>
      <c r="B142" s="15"/>
      <c r="C142" s="15"/>
      <c r="D142" s="19"/>
      <c r="E142" s="15"/>
      <c r="F142" s="19"/>
      <c r="G142" s="16">
        <f>IF(AND(A142="",B142="",N(D142)=0,N(F142)=0),"",N(D142)-N(F142))</f>
      </c>
      <c r="H142" s="20">
        <f>IF(A142="","",TEXT(A142,"mmm"))</f>
      </c>
    </row>
    <row r="143" spans="1:8" x14ac:dyDescent="0.25">
      <c r="A143" s="18"/>
      <c r="B143" s="15"/>
      <c r="C143" s="15"/>
      <c r="D143" s="19"/>
      <c r="E143" s="15"/>
      <c r="F143" s="19"/>
      <c r="G143" s="17">
        <f>IF(AND(A143="",B143="",N(D143)=0,N(F143)=0),"",N(D143)-N(F143))</f>
      </c>
      <c r="H143" s="20">
        <f>IF(A143="","",TEXT(A143,"mmm"))</f>
      </c>
    </row>
    <row r="144" spans="1:8" x14ac:dyDescent="0.25">
      <c r="A144" s="18"/>
      <c r="B144" s="15"/>
      <c r="C144" s="15"/>
      <c r="D144" s="19"/>
      <c r="E144" s="15"/>
      <c r="F144" s="19"/>
      <c r="G144" s="16">
        <f>IF(AND(A144="",B144="",N(D144)=0,N(F144)=0),"",N(D144)-N(F144))</f>
      </c>
      <c r="H144" s="20">
        <f>IF(A144="","",TEXT(A144,"mmm"))</f>
      </c>
    </row>
    <row r="145" spans="1:8" x14ac:dyDescent="0.25">
      <c r="A145" s="18"/>
      <c r="B145" s="15"/>
      <c r="C145" s="15"/>
      <c r="D145" s="19"/>
      <c r="E145" s="15"/>
      <c r="F145" s="19"/>
      <c r="G145" s="17">
        <f>IF(AND(A145="",B145="",N(D145)=0,N(F145)=0),"",N(D145)-N(F145))</f>
      </c>
      <c r="H145" s="20">
        <f>IF(A145="","",TEXT(A145,"mmm"))</f>
      </c>
    </row>
    <row r="146" spans="1:8" x14ac:dyDescent="0.25">
      <c r="A146" s="18"/>
      <c r="B146" s="15"/>
      <c r="C146" s="15"/>
      <c r="D146" s="19"/>
      <c r="E146" s="15"/>
      <c r="F146" s="19"/>
      <c r="G146" s="16">
        <f>IF(AND(A146="",B146="",N(D146)=0,N(F146)=0),"",N(D146)-N(F146))</f>
      </c>
      <c r="H146" s="20">
        <f>IF(A146="","",TEXT(A146,"mmm"))</f>
      </c>
    </row>
    <row r="147" spans="1:8" x14ac:dyDescent="0.25">
      <c r="A147" s="18"/>
      <c r="B147" s="15"/>
      <c r="C147" s="15"/>
      <c r="D147" s="19"/>
      <c r="E147" s="15"/>
      <c r="F147" s="19"/>
      <c r="G147" s="17">
        <f>IF(AND(A147="",B147="",N(D147)=0,N(F147)=0),"",N(D147)-N(F147))</f>
      </c>
      <c r="H147" s="20">
        <f>IF(A147="","",TEXT(A147,"mmm"))</f>
      </c>
    </row>
    <row r="148" spans="1:8" x14ac:dyDescent="0.25">
      <c r="A148" s="18"/>
      <c r="B148" s="15"/>
      <c r="C148" s="15"/>
      <c r="D148" s="19"/>
      <c r="E148" s="15"/>
      <c r="F148" s="19"/>
      <c r="G148" s="16">
        <f>IF(AND(A148="",B148="",N(D148)=0,N(F148)=0),"",N(D148)-N(F148))</f>
      </c>
      <c r="H148" s="20">
        <f>IF(A148="","",TEXT(A148,"mmm"))</f>
      </c>
    </row>
    <row r="149" spans="1:8" x14ac:dyDescent="0.25">
      <c r="A149" s="18"/>
      <c r="B149" s="15"/>
      <c r="C149" s="15"/>
      <c r="D149" s="19"/>
      <c r="E149" s="15"/>
      <c r="F149" s="19"/>
      <c r="G149" s="17">
        <f>IF(AND(A149="",B149="",N(D149)=0,N(F149)=0),"",N(D149)-N(F149))</f>
      </c>
      <c r="H149" s="20">
        <f>IF(A149="","",TEXT(A149,"mmm"))</f>
      </c>
    </row>
    <row r="150" spans="1:8" x14ac:dyDescent="0.25">
      <c r="A150" s="18"/>
      <c r="B150" s="15"/>
      <c r="C150" s="15"/>
      <c r="D150" s="19"/>
      <c r="E150" s="15"/>
      <c r="F150" s="19"/>
      <c r="G150" s="16">
        <f>IF(AND(A150="",B150="",N(D150)=0,N(F150)=0),"",N(D150)-N(F150))</f>
      </c>
      <c r="H150" s="20">
        <f>IF(A150="","",TEXT(A150,"mmm"))</f>
      </c>
    </row>
    <row r="151" spans="1:8" x14ac:dyDescent="0.25">
      <c r="A151" s="18"/>
      <c r="B151" s="15"/>
      <c r="C151" s="15"/>
      <c r="D151" s="19"/>
      <c r="E151" s="15"/>
      <c r="F151" s="19"/>
      <c r="G151" s="17">
        <f>IF(AND(A151="",B151="",N(D151)=0,N(F151)=0),"",N(D151)-N(F151))</f>
      </c>
      <c r="H151" s="20">
        <f>IF(A151="","",TEXT(A151,"mmm"))</f>
      </c>
    </row>
    <row r="152" spans="1:8" x14ac:dyDescent="0.25">
      <c r="A152" s="18"/>
      <c r="B152" s="15"/>
      <c r="C152" s="15"/>
      <c r="D152" s="19"/>
      <c r="E152" s="15"/>
      <c r="F152" s="19"/>
      <c r="G152" s="16">
        <f>IF(AND(A152="",B152="",N(D152)=0,N(F152)=0),"",N(D152)-N(F152))</f>
      </c>
      <c r="H152" s="20">
        <f>IF(A152="","",TEXT(A152,"mmm"))</f>
      </c>
    </row>
    <row r="153" spans="1:8" x14ac:dyDescent="0.25">
      <c r="A153" s="18"/>
      <c r="B153" s="15"/>
      <c r="C153" s="15"/>
      <c r="D153" s="19"/>
      <c r="E153" s="15"/>
      <c r="F153" s="19"/>
      <c r="G153" s="17">
        <f>IF(AND(A153="",B153="",N(D153)=0,N(F153)=0),"",N(D153)-N(F153))</f>
      </c>
      <c r="H153" s="20">
        <f>IF(A153="","",TEXT(A153,"mmm"))</f>
      </c>
    </row>
    <row r="154" spans="1:8" x14ac:dyDescent="0.25">
      <c r="A154" s="18"/>
      <c r="B154" s="15"/>
      <c r="C154" s="15"/>
      <c r="D154" s="19"/>
      <c r="E154" s="15"/>
      <c r="F154" s="19"/>
      <c r="G154" s="16">
        <f>IF(AND(A154="",B154="",N(D154)=0,N(F154)=0),"",N(D154)-N(F154))</f>
      </c>
      <c r="H154" s="20">
        <f>IF(A154="","",TEXT(A154,"mmm"))</f>
      </c>
    </row>
    <row r="155" spans="1:8" x14ac:dyDescent="0.25">
      <c r="A155" s="18"/>
      <c r="B155" s="15"/>
      <c r="C155" s="15"/>
      <c r="D155" s="19"/>
      <c r="E155" s="15"/>
      <c r="F155" s="19"/>
      <c r="G155" s="17">
        <f>IF(AND(A155="",B155="",N(D155)=0,N(F155)=0),"",N(D155)-N(F155))</f>
      </c>
      <c r="H155" s="20">
        <f>IF(A155="","",TEXT(A155,"mmm"))</f>
      </c>
    </row>
    <row r="156" spans="1:8" x14ac:dyDescent="0.25">
      <c r="A156" s="18"/>
      <c r="B156" s="15"/>
      <c r="C156" s="15"/>
      <c r="D156" s="19"/>
      <c r="E156" s="15"/>
      <c r="F156" s="19"/>
      <c r="G156" s="16">
        <f>IF(AND(A156="",B156="",N(D156)=0,N(F156)=0),"",N(D156)-N(F156))</f>
      </c>
      <c r="H156" s="20">
        <f>IF(A156="","",TEXT(A156,"mmm"))</f>
      </c>
    </row>
    <row r="157" spans="1:8" x14ac:dyDescent="0.25">
      <c r="A157" s="18"/>
      <c r="B157" s="15"/>
      <c r="C157" s="15"/>
      <c r="D157" s="19"/>
      <c r="E157" s="15"/>
      <c r="F157" s="19"/>
      <c r="G157" s="17">
        <f>IF(AND(A157="",B157="",N(D157)=0,N(F157)=0),"",N(D157)-N(F157))</f>
      </c>
      <c r="H157" s="20">
        <f>IF(A157="","",TEXT(A157,"mmm"))</f>
      </c>
    </row>
    <row r="158" spans="1:8" x14ac:dyDescent="0.25">
      <c r="A158" s="18"/>
      <c r="B158" s="15"/>
      <c r="C158" s="15"/>
      <c r="D158" s="19"/>
      <c r="E158" s="15"/>
      <c r="F158" s="19"/>
      <c r="G158" s="16">
        <f>IF(AND(A158="",B158="",N(D158)=0,N(F158)=0),"",N(D158)-N(F158))</f>
      </c>
      <c r="H158" s="20">
        <f>IF(A158="","",TEXT(A158,"mmm"))</f>
      </c>
    </row>
    <row r="159" spans="1:8" x14ac:dyDescent="0.25">
      <c r="A159" s="18"/>
      <c r="B159" s="15"/>
      <c r="C159" s="15"/>
      <c r="D159" s="19"/>
      <c r="E159" s="15"/>
      <c r="F159" s="19"/>
      <c r="G159" s="17">
        <f>IF(AND(A159="",B159="",N(D159)=0,N(F159)=0),"",N(D159)-N(F159))</f>
      </c>
      <c r="H159" s="20">
        <f>IF(A159="","",TEXT(A159,"mmm"))</f>
      </c>
    </row>
    <row r="160" spans="1:8" x14ac:dyDescent="0.25">
      <c r="A160" s="18"/>
      <c r="B160" s="15"/>
      <c r="C160" s="15"/>
      <c r="D160" s="19"/>
      <c r="E160" s="15"/>
      <c r="F160" s="19"/>
      <c r="G160" s="16">
        <f>IF(AND(A160="",B160="",N(D160)=0,N(F160)=0),"",N(D160)-N(F160))</f>
      </c>
      <c r="H160" s="20">
        <f>IF(A160="","",TEXT(A160,"mmm"))</f>
      </c>
    </row>
    <row r="161" spans="1:8" x14ac:dyDescent="0.25">
      <c r="A161" s="18"/>
      <c r="B161" s="15"/>
      <c r="C161" s="15"/>
      <c r="D161" s="19"/>
      <c r="E161" s="15"/>
      <c r="F161" s="19"/>
      <c r="G161" s="17">
        <f>IF(AND(A161="",B161="",N(D161)=0,N(F161)=0),"",N(D161)-N(F161))</f>
      </c>
      <c r="H161" s="20">
        <f>IF(A161="","",TEXT(A161,"mmm"))</f>
      </c>
    </row>
    <row r="162" spans="1:8" x14ac:dyDescent="0.25">
      <c r="A162" s="18"/>
      <c r="B162" s="15"/>
      <c r="C162" s="15"/>
      <c r="D162" s="19"/>
      <c r="E162" s="15"/>
      <c r="F162" s="19"/>
      <c r="G162" s="16">
        <f>IF(AND(A162="",B162="",N(D162)=0,N(F162)=0),"",N(D162)-N(F162))</f>
      </c>
      <c r="H162" s="20">
        <f>IF(A162="","",TEXT(A162,"mmm"))</f>
      </c>
    </row>
    <row r="163" spans="1:8" x14ac:dyDescent="0.25">
      <c r="A163" s="18"/>
      <c r="B163" s="15"/>
      <c r="C163" s="15"/>
      <c r="D163" s="19"/>
      <c r="E163" s="15"/>
      <c r="F163" s="19"/>
      <c r="G163" s="17">
        <f>IF(AND(A163="",B163="",N(D163)=0,N(F163)=0),"",N(D163)-N(F163))</f>
      </c>
      <c r="H163" s="20">
        <f>IF(A163="","",TEXT(A163,"mmm"))</f>
      </c>
    </row>
    <row r="164" spans="1:8" x14ac:dyDescent="0.25">
      <c r="A164" s="18"/>
      <c r="B164" s="15"/>
      <c r="C164" s="15"/>
      <c r="D164" s="19"/>
      <c r="E164" s="15"/>
      <c r="F164" s="19"/>
      <c r="G164" s="16">
        <f>IF(AND(A164="",B164="",N(D164)=0,N(F164)=0),"",N(D164)-N(F164))</f>
      </c>
      <c r="H164" s="20">
        <f>IF(A164="","",TEXT(A164,"mmm"))</f>
      </c>
    </row>
    <row r="165" spans="1:8" x14ac:dyDescent="0.25">
      <c r="A165" s="18"/>
      <c r="B165" s="15"/>
      <c r="C165" s="15"/>
      <c r="D165" s="19"/>
      <c r="E165" s="15"/>
      <c r="F165" s="19"/>
      <c r="G165" s="17">
        <f>IF(AND(A165="",B165="",N(D165)=0,N(F165)=0),"",N(D165)-N(F165))</f>
      </c>
      <c r="H165" s="20">
        <f>IF(A165="","",TEXT(A165,"mmm"))</f>
      </c>
    </row>
    <row r="166" spans="1:8" x14ac:dyDescent="0.25">
      <c r="A166" s="18"/>
      <c r="B166" s="15"/>
      <c r="C166" s="15"/>
      <c r="D166" s="19"/>
      <c r="E166" s="15"/>
      <c r="F166" s="19"/>
      <c r="G166" s="16">
        <f>IF(AND(A166="",B166="",N(D166)=0,N(F166)=0),"",N(D166)-N(F166))</f>
      </c>
      <c r="H166" s="20">
        <f>IF(A166="","",TEXT(A166,"mmm"))</f>
      </c>
    </row>
    <row r="167" spans="1:8" x14ac:dyDescent="0.25">
      <c r="A167" s="18"/>
      <c r="B167" s="15"/>
      <c r="C167" s="15"/>
      <c r="D167" s="19"/>
      <c r="E167" s="15"/>
      <c r="F167" s="19"/>
      <c r="G167" s="17">
        <f>IF(AND(A167="",B167="",N(D167)=0,N(F167)=0),"",N(D167)-N(F167))</f>
      </c>
      <c r="H167" s="20">
        <f>IF(A167="","",TEXT(A167,"mmm"))</f>
      </c>
    </row>
    <row r="168" spans="1:8" x14ac:dyDescent="0.25">
      <c r="A168" s="18"/>
      <c r="B168" s="15"/>
      <c r="C168" s="15"/>
      <c r="D168" s="19"/>
      <c r="E168" s="15"/>
      <c r="F168" s="19"/>
      <c r="G168" s="16">
        <f>IF(AND(A168="",B168="",N(D168)=0,N(F168)=0),"",N(D168)-N(F168))</f>
      </c>
      <c r="H168" s="20">
        <f>IF(A168="","",TEXT(A168,"mmm"))</f>
      </c>
    </row>
    <row r="169" spans="1:8" x14ac:dyDescent="0.25">
      <c r="A169" s="18"/>
      <c r="B169" s="15"/>
      <c r="C169" s="15"/>
      <c r="D169" s="19"/>
      <c r="E169" s="15"/>
      <c r="F169" s="19"/>
      <c r="G169" s="17">
        <f>IF(AND(A169="",B169="",N(D169)=0,N(F169)=0),"",N(D169)-N(F169))</f>
      </c>
      <c r="H169" s="20">
        <f>IF(A169="","",TEXT(A169,"mmm"))</f>
      </c>
    </row>
    <row r="170" spans="1:8" x14ac:dyDescent="0.25">
      <c r="A170" s="18"/>
      <c r="B170" s="15"/>
      <c r="C170" s="15"/>
      <c r="D170" s="19"/>
      <c r="E170" s="15"/>
      <c r="F170" s="19"/>
      <c r="G170" s="16">
        <f>IF(AND(A170="",B170="",N(D170)=0,N(F170)=0),"",N(D170)-N(F170))</f>
      </c>
      <c r="H170" s="20">
        <f>IF(A170="","",TEXT(A170,"mmm"))</f>
      </c>
    </row>
    <row r="171" spans="1:8" x14ac:dyDescent="0.25">
      <c r="A171" s="18"/>
      <c r="B171" s="15"/>
      <c r="C171" s="15"/>
      <c r="D171" s="19"/>
      <c r="E171" s="15"/>
      <c r="F171" s="19"/>
      <c r="G171" s="17">
        <f>IF(AND(A171="",B171="",N(D171)=0,N(F171)=0),"",N(D171)-N(F171))</f>
      </c>
      <c r="H171" s="20">
        <f>IF(A171="","",TEXT(A171,"mmm"))</f>
      </c>
    </row>
    <row r="172" spans="1:8" x14ac:dyDescent="0.25">
      <c r="A172" s="18"/>
      <c r="B172" s="15"/>
      <c r="C172" s="15"/>
      <c r="D172" s="19"/>
      <c r="E172" s="15"/>
      <c r="F172" s="19"/>
      <c r="G172" s="16">
        <f>IF(AND(A172="",B172="",N(D172)=0,N(F172)=0),"",N(D172)-N(F172))</f>
      </c>
      <c r="H172" s="20">
        <f>IF(A172="","",TEXT(A172,"mmm"))</f>
      </c>
    </row>
    <row r="173" spans="1:8" x14ac:dyDescent="0.25">
      <c r="A173" s="18"/>
      <c r="B173" s="15"/>
      <c r="C173" s="15"/>
      <c r="D173" s="19"/>
      <c r="E173" s="15"/>
      <c r="F173" s="19"/>
      <c r="G173" s="17">
        <f>IF(AND(A173="",B173="",N(D173)=0,N(F173)=0),"",N(D173)-N(F173))</f>
      </c>
      <c r="H173" s="20">
        <f>IF(A173="","",TEXT(A173,"mmm"))</f>
      </c>
    </row>
    <row r="174" spans="1:8" x14ac:dyDescent="0.25">
      <c r="A174" s="18"/>
      <c r="B174" s="15"/>
      <c r="C174" s="15"/>
      <c r="D174" s="19"/>
      <c r="E174" s="15"/>
      <c r="F174" s="19"/>
      <c r="G174" s="16">
        <f>IF(AND(A174="",B174="",N(D174)=0,N(F174)=0),"",N(D174)-N(F174))</f>
      </c>
      <c r="H174" s="20">
        <f>IF(A174="","",TEXT(A174,"mmm"))</f>
      </c>
    </row>
    <row r="175" spans="1:8" x14ac:dyDescent="0.25">
      <c r="A175" s="18"/>
      <c r="B175" s="15"/>
      <c r="C175" s="15"/>
      <c r="D175" s="19"/>
      <c r="E175" s="15"/>
      <c r="F175" s="19"/>
      <c r="G175" s="17">
        <f>IF(AND(A175="",B175="",N(D175)=0,N(F175)=0),"",N(D175)-N(F175))</f>
      </c>
      <c r="H175" s="20">
        <f>IF(A175="","",TEXT(A175,"mmm"))</f>
      </c>
    </row>
    <row r="176" spans="1:8" x14ac:dyDescent="0.25">
      <c r="A176" s="18"/>
      <c r="B176" s="15"/>
      <c r="C176" s="15"/>
      <c r="D176" s="19"/>
      <c r="E176" s="15"/>
      <c r="F176" s="19"/>
      <c r="G176" s="16">
        <f>IF(AND(A176="",B176="",N(D176)=0,N(F176)=0),"",N(D176)-N(F176))</f>
      </c>
      <c r="H176" s="20">
        <f>IF(A176="","",TEXT(A176,"mmm"))</f>
      </c>
    </row>
    <row r="177" spans="1:8" x14ac:dyDescent="0.25">
      <c r="A177" s="18"/>
      <c r="B177" s="15"/>
      <c r="C177" s="15"/>
      <c r="D177" s="19"/>
      <c r="E177" s="15"/>
      <c r="F177" s="19"/>
      <c r="G177" s="17">
        <f>IF(AND(A177="",B177="",N(D177)=0,N(F177)=0),"",N(D177)-N(F177))</f>
      </c>
      <c r="H177" s="20">
        <f>IF(A177="","",TEXT(A177,"mmm"))</f>
      </c>
    </row>
    <row r="178" spans="1:8" x14ac:dyDescent="0.25">
      <c r="A178" s="18"/>
      <c r="B178" s="15"/>
      <c r="C178" s="15"/>
      <c r="D178" s="19"/>
      <c r="E178" s="15"/>
      <c r="F178" s="19"/>
      <c r="G178" s="16">
        <f>IF(AND(A178="",B178="",N(D178)=0,N(F178)=0),"",N(D178)-N(F178))</f>
      </c>
      <c r="H178" s="20">
        <f>IF(A178="","",TEXT(A178,"mmm"))</f>
      </c>
    </row>
    <row r="179" spans="1:8" x14ac:dyDescent="0.25">
      <c r="A179" s="18"/>
      <c r="B179" s="15"/>
      <c r="C179" s="15"/>
      <c r="D179" s="19"/>
      <c r="E179" s="15"/>
      <c r="F179" s="19"/>
      <c r="G179" s="17">
        <f>IF(AND(A179="",B179="",N(D179)=0,N(F179)=0),"",N(D179)-N(F179))</f>
      </c>
      <c r="H179" s="20">
        <f>IF(A179="","",TEXT(A179,"mmm"))</f>
      </c>
    </row>
    <row r="180" spans="1:8" x14ac:dyDescent="0.25">
      <c r="A180" s="18"/>
      <c r="B180" s="15"/>
      <c r="C180" s="15"/>
      <c r="D180" s="19"/>
      <c r="E180" s="15"/>
      <c r="F180" s="19"/>
      <c r="G180" s="16">
        <f>IF(AND(A180="",B180="",N(D180)=0,N(F180)=0),"",N(D180)-N(F180))</f>
      </c>
      <c r="H180" s="20">
        <f>IF(A180="","",TEXT(A180,"mmm"))</f>
      </c>
    </row>
    <row r="181" spans="1:8" x14ac:dyDescent="0.25">
      <c r="A181" s="18"/>
      <c r="B181" s="15"/>
      <c r="C181" s="15"/>
      <c r="D181" s="19"/>
      <c r="E181" s="15"/>
      <c r="F181" s="19"/>
      <c r="G181" s="17">
        <f>IF(AND(A181="",B181="",N(D181)=0,N(F181)=0),"",N(D181)-N(F181))</f>
      </c>
      <c r="H181" s="20">
        <f>IF(A181="","",TEXT(A181,"mmm"))</f>
      </c>
    </row>
    <row r="182" spans="1:8" x14ac:dyDescent="0.25">
      <c r="A182" s="18"/>
      <c r="B182" s="15"/>
      <c r="C182" s="15"/>
      <c r="D182" s="19"/>
      <c r="E182" s="15"/>
      <c r="F182" s="19"/>
      <c r="G182" s="16">
        <f>IF(AND(A182="",B182="",N(D182)=0,N(F182)=0),"",N(D182)-N(F182))</f>
      </c>
      <c r="H182" s="20">
        <f>IF(A182="","",TEXT(A182,"mmm"))</f>
      </c>
    </row>
    <row r="183" spans="1:8" x14ac:dyDescent="0.25">
      <c r="A183" s="18"/>
      <c r="B183" s="15"/>
      <c r="C183" s="15"/>
      <c r="D183" s="19"/>
      <c r="E183" s="15"/>
      <c r="F183" s="19"/>
      <c r="G183" s="17">
        <f>IF(AND(A183="",B183="",N(D183)=0,N(F183)=0),"",N(D183)-N(F183))</f>
      </c>
      <c r="H183" s="20">
        <f>IF(A183="","",TEXT(A183,"mmm"))</f>
      </c>
    </row>
    <row r="184" spans="1:8" x14ac:dyDescent="0.25">
      <c r="A184" s="18"/>
      <c r="B184" s="15"/>
      <c r="C184" s="15"/>
      <c r="D184" s="19"/>
      <c r="E184" s="15"/>
      <c r="F184" s="19"/>
      <c r="G184" s="16">
        <f>IF(AND(A184="",B184="",N(D184)=0,N(F184)=0),"",N(D184)-N(F184))</f>
      </c>
      <c r="H184" s="20">
        <f>IF(A184="","",TEXT(A184,"mmm"))</f>
      </c>
    </row>
    <row r="185" spans="1:8" x14ac:dyDescent="0.25">
      <c r="A185" s="18"/>
      <c r="B185" s="15"/>
      <c r="C185" s="15"/>
      <c r="D185" s="19"/>
      <c r="E185" s="15"/>
      <c r="F185" s="19"/>
      <c r="G185" s="17">
        <f>IF(AND(A185="",B185="",N(D185)=0,N(F185)=0),"",N(D185)-N(F185))</f>
      </c>
      <c r="H185" s="20">
        <f>IF(A185="","",TEXT(A185,"mmm"))</f>
      </c>
    </row>
    <row r="186" spans="1:8" x14ac:dyDescent="0.25">
      <c r="A186" s="18"/>
      <c r="B186" s="15"/>
      <c r="C186" s="15"/>
      <c r="D186" s="19"/>
      <c r="E186" s="15"/>
      <c r="F186" s="19"/>
      <c r="G186" s="16">
        <f>IF(AND(A186="",B186="",N(D186)=0,N(F186)=0),"",N(D186)-N(F186))</f>
      </c>
      <c r="H186" s="20">
        <f>IF(A186="","",TEXT(A186,"mmm"))</f>
      </c>
    </row>
    <row r="187" spans="1:8" x14ac:dyDescent="0.25">
      <c r="A187" s="18"/>
      <c r="B187" s="15"/>
      <c r="C187" s="15"/>
      <c r="D187" s="19"/>
      <c r="E187" s="15"/>
      <c r="F187" s="19"/>
      <c r="G187" s="17">
        <f>IF(AND(A187="",B187="",N(D187)=0,N(F187)=0),"",N(D187)-N(F187))</f>
      </c>
      <c r="H187" s="20">
        <f>IF(A187="","",TEXT(A187,"mmm"))</f>
      </c>
    </row>
    <row r="188" spans="1:8" x14ac:dyDescent="0.25">
      <c r="A188" s="18"/>
      <c r="B188" s="15"/>
      <c r="C188" s="15"/>
      <c r="D188" s="19"/>
      <c r="E188" s="15"/>
      <c r="F188" s="19"/>
      <c r="G188" s="16">
        <f>IF(AND(A188="",B188="",N(D188)=0,N(F188)=0),"",N(D188)-N(F188))</f>
      </c>
      <c r="H188" s="20">
        <f>IF(A188="","",TEXT(A188,"mmm"))</f>
      </c>
    </row>
    <row r="189" spans="1:8" x14ac:dyDescent="0.25">
      <c r="A189" s="18"/>
      <c r="B189" s="15"/>
      <c r="C189" s="15"/>
      <c r="D189" s="19"/>
      <c r="E189" s="15"/>
      <c r="F189" s="19"/>
      <c r="G189" s="17">
        <f>IF(AND(A189="",B189="",N(D189)=0,N(F189)=0),"",N(D189)-N(F189))</f>
      </c>
      <c r="H189" s="20">
        <f>IF(A189="","",TEXT(A189,"mmm"))</f>
      </c>
    </row>
    <row r="190" spans="1:8" x14ac:dyDescent="0.25">
      <c r="A190" s="18"/>
      <c r="B190" s="15"/>
      <c r="C190" s="15"/>
      <c r="D190" s="19"/>
      <c r="E190" s="15"/>
      <c r="F190" s="19"/>
      <c r="G190" s="16">
        <f>IF(AND(A190="",B190="",N(D190)=0,N(F190)=0),"",N(D190)-N(F190))</f>
      </c>
      <c r="H190" s="20">
        <f>IF(A190="","",TEXT(A190,"mmm"))</f>
      </c>
    </row>
    <row r="191" spans="1:8" x14ac:dyDescent="0.25">
      <c r="A191" s="18"/>
      <c r="B191" s="15"/>
      <c r="C191" s="15"/>
      <c r="D191" s="19"/>
      <c r="E191" s="15"/>
      <c r="F191" s="19"/>
      <c r="G191" s="17">
        <f>IF(AND(A191="",B191="",N(D191)=0,N(F191)=0),"",N(D191)-N(F191))</f>
      </c>
      <c r="H191" s="20">
        <f>IF(A191="","",TEXT(A191,"mmm"))</f>
      </c>
    </row>
    <row r="192" spans="1:8" x14ac:dyDescent="0.25">
      <c r="A192" s="18"/>
      <c r="B192" s="15"/>
      <c r="C192" s="15"/>
      <c r="D192" s="19"/>
      <c r="E192" s="15"/>
      <c r="F192" s="19"/>
      <c r="G192" s="16">
        <f>IF(AND(A192="",B192="",N(D192)=0,N(F192)=0),"",N(D192)-N(F192))</f>
      </c>
      <c r="H192" s="20">
        <f>IF(A192="","",TEXT(A192,"mmm"))</f>
      </c>
    </row>
    <row r="193" spans="1:8" x14ac:dyDescent="0.25">
      <c r="A193" s="18"/>
      <c r="B193" s="15"/>
      <c r="C193" s="15"/>
      <c r="D193" s="19"/>
      <c r="E193" s="15"/>
      <c r="F193" s="19"/>
      <c r="G193" s="17">
        <f>IF(AND(A193="",B193="",N(D193)=0,N(F193)=0),"",N(D193)-N(F193))</f>
      </c>
      <c r="H193" s="20">
        <f>IF(A193="","",TEXT(A193,"mmm"))</f>
      </c>
    </row>
    <row r="194" spans="1:8" x14ac:dyDescent="0.25">
      <c r="A194" s="18"/>
      <c r="B194" s="15"/>
      <c r="C194" s="15"/>
      <c r="D194" s="19"/>
      <c r="E194" s="15"/>
      <c r="F194" s="19"/>
      <c r="G194" s="16">
        <f>IF(AND(A194="",B194="",N(D194)=0,N(F194)=0),"",N(D194)-N(F194))</f>
      </c>
      <c r="H194" s="20">
        <f>IF(A194="","",TEXT(A194,"mmm"))</f>
      </c>
    </row>
    <row r="195" spans="1:8" x14ac:dyDescent="0.25">
      <c r="A195" s="18"/>
      <c r="B195" s="15"/>
      <c r="C195" s="15"/>
      <c r="D195" s="19"/>
      <c r="E195" s="15"/>
      <c r="F195" s="19"/>
      <c r="G195" s="17">
        <f>IF(AND(A195="",B195="",N(D195)=0,N(F195)=0),"",N(D195)-N(F195))</f>
      </c>
      <c r="H195" s="20">
        <f>IF(A195="","",TEXT(A195,"mmm"))</f>
      </c>
    </row>
    <row r="196" spans="1:8" x14ac:dyDescent="0.25">
      <c r="A196" s="18"/>
      <c r="B196" s="15"/>
      <c r="C196" s="15"/>
      <c r="D196" s="19"/>
      <c r="E196" s="15"/>
      <c r="F196" s="19"/>
      <c r="G196" s="16">
        <f>IF(AND(A196="",B196="",N(D196)=0,N(F196)=0),"",N(D196)-N(F196))</f>
      </c>
      <c r="H196" s="20">
        <f>IF(A196="","",TEXT(A196,"mmm"))</f>
      </c>
    </row>
    <row r="197" spans="1:8" x14ac:dyDescent="0.25">
      <c r="A197" s="18"/>
      <c r="B197" s="15"/>
      <c r="C197" s="15"/>
      <c r="D197" s="19"/>
      <c r="E197" s="15"/>
      <c r="F197" s="19"/>
      <c r="G197" s="17">
        <f>IF(AND(A197="",B197="",N(D197)=0,N(F197)=0),"",N(D197)-N(F197))</f>
      </c>
      <c r="H197" s="20">
        <f>IF(A197="","",TEXT(A197,"mmm"))</f>
      </c>
    </row>
    <row r="198" spans="1:8" x14ac:dyDescent="0.25">
      <c r="A198" s="18"/>
      <c r="B198" s="15"/>
      <c r="C198" s="15"/>
      <c r="D198" s="19"/>
      <c r="E198" s="15"/>
      <c r="F198" s="19"/>
      <c r="G198" s="16">
        <f>IF(AND(A198="",B198="",N(D198)=0,N(F198)=0),"",N(D198)-N(F198))</f>
      </c>
      <c r="H198" s="20">
        <f>IF(A198="","",TEXT(A198,"mmm"))</f>
      </c>
    </row>
    <row r="199" spans="1:8" x14ac:dyDescent="0.25">
      <c r="A199" s="18"/>
      <c r="B199" s="15"/>
      <c r="C199" s="15"/>
      <c r="D199" s="19"/>
      <c r="E199" s="15"/>
      <c r="F199" s="19"/>
      <c r="G199" s="17">
        <f>IF(AND(A199="",B199="",N(D199)=0,N(F199)=0),"",N(D199)-N(F199))</f>
      </c>
      <c r="H199" s="20">
        <f>IF(A199="","",TEXT(A199,"mmm"))</f>
      </c>
    </row>
    <row r="200" spans="1:8" x14ac:dyDescent="0.25">
      <c r="A200" s="18"/>
      <c r="B200" s="15"/>
      <c r="C200" s="15"/>
      <c r="D200" s="19"/>
      <c r="E200" s="15"/>
      <c r="F200" s="19"/>
      <c r="G200" s="16">
        <f>IF(AND(A200="",B200="",N(D200)=0,N(F200)=0),"",N(D200)-N(F200))</f>
      </c>
      <c r="H200" s="20">
        <f>IF(A200="","",TEXT(A200,"mmm"))</f>
      </c>
    </row>
    <row r="201" spans="1:8" x14ac:dyDescent="0.25">
      <c r="A201" s="18"/>
      <c r="B201" s="15"/>
      <c r="C201" s="15"/>
      <c r="D201" s="19"/>
      <c r="E201" s="15"/>
      <c r="F201" s="19"/>
      <c r="G201" s="17">
        <f>IF(AND(A201="",B201="",N(D201)=0,N(F201)=0),"",N(D201)-N(F201))</f>
      </c>
      <c r="H201" s="20">
        <f>IF(A201="","",TEXT(A201,"mmm"))</f>
      </c>
    </row>
    <row r="202" spans="1:8" x14ac:dyDescent="0.25">
      <c r="A202" s="18"/>
      <c r="B202" s="15"/>
      <c r="C202" s="15"/>
      <c r="D202" s="19"/>
      <c r="E202" s="15"/>
      <c r="F202" s="19"/>
      <c r="G202" s="16">
        <f>IF(AND(A202="",B202="",N(D202)=0,N(F202)=0),"",N(D202)-N(F202))</f>
      </c>
      <c r="H202" s="20">
        <f>IF(A202="","",TEXT(A202,"mmm"))</f>
      </c>
    </row>
    <row r="203" spans="1:8" x14ac:dyDescent="0.25">
      <c r="A203" s="18"/>
      <c r="B203" s="15"/>
      <c r="C203" s="15"/>
      <c r="D203" s="19"/>
      <c r="E203" s="15"/>
      <c r="F203" s="19"/>
      <c r="G203" s="17">
        <f>IF(AND(A203="",B203="",N(D203)=0,N(F203)=0),"",N(D203)-N(F203))</f>
      </c>
      <c r="H203" s="20">
        <f>IF(A203="","",TEXT(A203,"mmm"))</f>
      </c>
    </row>
    <row r="204" spans="1:8" x14ac:dyDescent="0.25">
      <c r="A204" s="18"/>
      <c r="B204" s="15"/>
      <c r="C204" s="15"/>
      <c r="D204" s="19"/>
      <c r="E204" s="15"/>
      <c r="F204" s="19"/>
      <c r="G204" s="16">
        <f>IF(AND(A204="",B204="",N(D204)=0,N(F204)=0),"",N(D204)-N(F204))</f>
      </c>
      <c r="H204" s="20">
        <f>IF(A204="","",TEXT(A204,"mmm"))</f>
      </c>
    </row>
    <row r="205" spans="1:8" x14ac:dyDescent="0.25">
      <c r="A205" s="18"/>
      <c r="B205" s="15"/>
      <c r="C205" s="15"/>
      <c r="D205" s="19"/>
      <c r="E205" s="15"/>
      <c r="F205" s="19"/>
      <c r="G205" s="17">
        <f>IF(AND(A205="",B205="",N(D205)=0,N(F205)=0),"",N(D205)-N(F205))</f>
      </c>
      <c r="H205" s="20">
        <f>IF(A205="","",TEXT(A205,"mmm"))</f>
      </c>
    </row>
    <row r="206" spans="1:8" x14ac:dyDescent="0.25">
      <c r="A206" s="18"/>
      <c r="B206" s="15"/>
      <c r="C206" s="15"/>
      <c r="D206" s="19"/>
      <c r="E206" s="15"/>
      <c r="F206" s="19"/>
      <c r="G206" s="16">
        <f>IF(AND(A206="",B206="",N(D206)=0,N(F206)=0),"",N(D206)-N(F206))</f>
      </c>
      <c r="H206" s="20">
        <f>IF(A206="","",TEXT(A206,"mmm"))</f>
      </c>
    </row>
    <row r="207" spans="1:8" x14ac:dyDescent="0.25">
      <c r="A207" s="18"/>
      <c r="B207" s="15"/>
      <c r="C207" s="15"/>
      <c r="D207" s="19"/>
      <c r="E207" s="15"/>
      <c r="F207" s="19"/>
      <c r="G207" s="17">
        <f>IF(AND(A207="",B207="",N(D207)=0,N(F207)=0),"",N(D207)-N(F207))</f>
      </c>
      <c r="H207" s="20">
        <f>IF(A207="","",TEXT(A207,"mmm"))</f>
      </c>
    </row>
    <row r="208" spans="1:8" x14ac:dyDescent="0.25">
      <c r="A208" s="18"/>
      <c r="B208" s="15"/>
      <c r="C208" s="15"/>
      <c r="D208" s="19"/>
      <c r="E208" s="15"/>
      <c r="F208" s="19"/>
      <c r="G208" s="16">
        <f>IF(AND(A208="",B208="",N(D208)=0,N(F208)=0),"",N(D208)-N(F208))</f>
      </c>
      <c r="H208" s="20">
        <f>IF(A208="","",TEXT(A208,"mmm"))</f>
      </c>
    </row>
    <row r="209" spans="1:8" x14ac:dyDescent="0.25">
      <c r="A209" s="18"/>
      <c r="B209" s="15"/>
      <c r="C209" s="15"/>
      <c r="D209" s="19"/>
      <c r="E209" s="15"/>
      <c r="F209" s="19"/>
      <c r="G209" s="17">
        <f>IF(AND(A209="",B209="",N(D209)=0,N(F209)=0),"",N(D209)-N(F209))</f>
      </c>
      <c r="H209" s="20">
        <f>IF(A209="","",TEXT(A209,"mmm"))</f>
      </c>
    </row>
    <row r="210" spans="1:8" x14ac:dyDescent="0.25">
      <c r="A210" s="18"/>
      <c r="B210" s="15"/>
      <c r="C210" s="15"/>
      <c r="D210" s="19"/>
      <c r="E210" s="15"/>
      <c r="F210" s="19"/>
      <c r="G210" s="16">
        <f>IF(AND(A210="",B210="",N(D210)=0,N(F210)=0),"",N(D210)-N(F210))</f>
      </c>
      <c r="H210" s="20">
        <f>IF(A210="","",TEXT(A210,"mmm"))</f>
      </c>
    </row>
    <row r="211" spans="1:8" x14ac:dyDescent="0.25">
      <c r="A211" s="18"/>
      <c r="B211" s="15"/>
      <c r="C211" s="15"/>
      <c r="D211" s="19"/>
      <c r="E211" s="15"/>
      <c r="F211" s="19"/>
      <c r="G211" s="17">
        <f>IF(AND(A211="",B211="",N(D211)=0,N(F211)=0),"",N(D211)-N(F211))</f>
      </c>
      <c r="H211" s="20">
        <f>IF(A211="","",TEXT(A211,"mmm"))</f>
      </c>
    </row>
    <row r="212" spans="1:8" x14ac:dyDescent="0.25">
      <c r="A212" s="18"/>
      <c r="B212" s="15"/>
      <c r="C212" s="15"/>
      <c r="D212" s="19"/>
      <c r="E212" s="15"/>
      <c r="F212" s="19"/>
      <c r="G212" s="16">
        <f>IF(AND(A212="",B212="",N(D212)=0,N(F212)=0),"",N(D212)-N(F212))</f>
      </c>
      <c r="H212" s="20">
        <f>IF(A212="","",TEXT(A212,"mmm"))</f>
      </c>
    </row>
    <row r="213" spans="1:8" x14ac:dyDescent="0.25">
      <c r="A213" s="18"/>
      <c r="B213" s="15"/>
      <c r="C213" s="15"/>
      <c r="D213" s="19"/>
      <c r="E213" s="15"/>
      <c r="F213" s="19"/>
      <c r="G213" s="17">
        <f>IF(AND(A213="",B213="",N(D213)=0,N(F213)=0),"",N(D213)-N(F213))</f>
      </c>
      <c r="H213" s="20">
        <f>IF(A213="","",TEXT(A213,"mmm"))</f>
      </c>
    </row>
    <row r="214" spans="1:8" x14ac:dyDescent="0.25">
      <c r="A214" s="18"/>
      <c r="B214" s="15"/>
      <c r="C214" s="15"/>
      <c r="D214" s="19"/>
      <c r="E214" s="15"/>
      <c r="F214" s="19"/>
      <c r="G214" s="16">
        <f>IF(AND(A214="",B214="",N(D214)=0,N(F214)=0),"",N(D214)-N(F214))</f>
      </c>
      <c r="H214" s="20">
        <f>IF(A214="","",TEXT(A214,"mmm"))</f>
      </c>
    </row>
    <row r="215" spans="1:8" x14ac:dyDescent="0.25">
      <c r="A215" s="18"/>
      <c r="B215" s="15"/>
      <c r="C215" s="15"/>
      <c r="D215" s="19"/>
      <c r="E215" s="15"/>
      <c r="F215" s="19"/>
      <c r="G215" s="17">
        <f>IF(AND(A215="",B215="",N(D215)=0,N(F215)=0),"",N(D215)-N(F215))</f>
      </c>
      <c r="H215" s="20">
        <f>IF(A215="","",TEXT(A215,"mmm"))</f>
      </c>
    </row>
    <row r="216" spans="1:8" x14ac:dyDescent="0.25">
      <c r="A216" s="18"/>
      <c r="B216" s="15"/>
      <c r="C216" s="15"/>
      <c r="D216" s="19"/>
      <c r="E216" s="15"/>
      <c r="F216" s="19"/>
      <c r="G216" s="16">
        <f>IF(AND(A216="",B216="",N(D216)=0,N(F216)=0),"",N(D216)-N(F216))</f>
      </c>
      <c r="H216" s="20">
        <f>IF(A216="","",TEXT(A216,"mmm"))</f>
      </c>
    </row>
    <row r="217" spans="1:8" x14ac:dyDescent="0.25">
      <c r="A217" s="18"/>
      <c r="B217" s="15"/>
      <c r="C217" s="15"/>
      <c r="D217" s="19"/>
      <c r="E217" s="15"/>
      <c r="F217" s="19"/>
      <c r="G217" s="17">
        <f>IF(AND(A217="",B217="",N(D217)=0,N(F217)=0),"",N(D217)-N(F217))</f>
      </c>
      <c r="H217" s="20">
        <f>IF(A217="","",TEXT(A217,"mmm"))</f>
      </c>
    </row>
    <row r="218" spans="1:8" x14ac:dyDescent="0.25">
      <c r="A218" s="18"/>
      <c r="B218" s="15"/>
      <c r="C218" s="15"/>
      <c r="D218" s="19"/>
      <c r="E218" s="15"/>
      <c r="F218" s="19"/>
      <c r="G218" s="16">
        <f>IF(AND(A218="",B218="",N(D218)=0,N(F218)=0),"",N(D218)-N(F218))</f>
      </c>
      <c r="H218" s="20">
        <f>IF(A218="","",TEXT(A218,"mmm"))</f>
      </c>
    </row>
    <row r="219" spans="1:8" x14ac:dyDescent="0.25">
      <c r="A219" s="18"/>
      <c r="B219" s="15"/>
      <c r="C219" s="15"/>
      <c r="D219" s="19"/>
      <c r="E219" s="15"/>
      <c r="F219" s="19"/>
      <c r="G219" s="17">
        <f>IF(AND(A219="",B219="",N(D219)=0,N(F219)=0),"",N(D219)-N(F219))</f>
      </c>
      <c r="H219" s="20">
        <f>IF(A219="","",TEXT(A219,"mmm"))</f>
      </c>
    </row>
    <row r="220" spans="1:8" x14ac:dyDescent="0.25">
      <c r="A220" s="18"/>
      <c r="B220" s="15"/>
      <c r="C220" s="15"/>
      <c r="D220" s="19"/>
      <c r="E220" s="15"/>
      <c r="F220" s="19"/>
      <c r="G220" s="16">
        <f>IF(AND(A220="",B220="",N(D220)=0,N(F220)=0),"",N(D220)-N(F220))</f>
      </c>
      <c r="H220" s="20">
        <f>IF(A220="","",TEXT(A220,"mmm"))</f>
      </c>
    </row>
    <row r="221" spans="1:8" x14ac:dyDescent="0.25">
      <c r="A221" s="18"/>
      <c r="B221" s="15"/>
      <c r="C221" s="15"/>
      <c r="D221" s="19"/>
      <c r="E221" s="15"/>
      <c r="F221" s="19"/>
      <c r="G221" s="17">
        <f>IF(AND(A221="",B221="",N(D221)=0,N(F221)=0),"",N(D221)-N(F221))</f>
      </c>
      <c r="H221" s="20">
        <f>IF(A221="","",TEXT(A221,"mmm"))</f>
      </c>
    </row>
    <row r="222" spans="1:8" x14ac:dyDescent="0.25">
      <c r="A222" s="18"/>
      <c r="B222" s="15"/>
      <c r="C222" s="15"/>
      <c r="D222" s="19"/>
      <c r="E222" s="15"/>
      <c r="F222" s="19"/>
      <c r="G222" s="16">
        <f>IF(AND(A222="",B222="",N(D222)=0,N(F222)=0),"",N(D222)-N(F222))</f>
      </c>
      <c r="H222" s="20">
        <f>IF(A222="","",TEXT(A222,"mmm"))</f>
      </c>
    </row>
    <row r="223" spans="1:8" x14ac:dyDescent="0.25">
      <c r="A223" s="18"/>
      <c r="B223" s="15"/>
      <c r="C223" s="15"/>
      <c r="D223" s="19"/>
      <c r="E223" s="15"/>
      <c r="F223" s="19"/>
      <c r="G223" s="17">
        <f>IF(AND(A223="",B223="",N(D223)=0,N(F223)=0),"",N(D223)-N(F223))</f>
      </c>
      <c r="H223" s="20">
        <f>IF(A223="","",TEXT(A223,"mmm"))</f>
      </c>
    </row>
    <row r="224" spans="1:8" x14ac:dyDescent="0.25">
      <c r="A224" s="18"/>
      <c r="B224" s="15"/>
      <c r="C224" s="15"/>
      <c r="D224" s="19"/>
      <c r="E224" s="15"/>
      <c r="F224" s="19"/>
      <c r="G224" s="16">
        <f>IF(AND(A224="",B224="",N(D224)=0,N(F224)=0),"",N(D224)-N(F224))</f>
      </c>
      <c r="H224" s="20">
        <f>IF(A224="","",TEXT(A224,"mmm"))</f>
      </c>
    </row>
    <row r="225" spans="1:8" x14ac:dyDescent="0.25">
      <c r="A225" s="18"/>
      <c r="B225" s="15"/>
      <c r="C225" s="15"/>
      <c r="D225" s="19"/>
      <c r="E225" s="15"/>
      <c r="F225" s="19"/>
      <c r="G225" s="17">
        <f>IF(AND(A225="",B225="",N(D225)=0,N(F225)=0),"",N(D225)-N(F225))</f>
      </c>
      <c r="H225" s="20">
        <f>IF(A225="","",TEXT(A225,"mmm"))</f>
      </c>
    </row>
    <row r="226" spans="1:8" x14ac:dyDescent="0.25">
      <c r="A226" s="18"/>
      <c r="B226" s="15"/>
      <c r="C226" s="15"/>
      <c r="D226" s="19"/>
      <c r="E226" s="15"/>
      <c r="F226" s="19"/>
      <c r="G226" s="16">
        <f>IF(AND(A226="",B226="",N(D226)=0,N(F226)=0),"",N(D226)-N(F226))</f>
      </c>
      <c r="H226" s="20">
        <f>IF(A226="","",TEXT(A226,"mmm"))</f>
      </c>
    </row>
    <row r="227" spans="1:8" x14ac:dyDescent="0.25">
      <c r="A227" s="18"/>
      <c r="B227" s="15"/>
      <c r="C227" s="15"/>
      <c r="D227" s="19"/>
      <c r="E227" s="15"/>
      <c r="F227" s="19"/>
      <c r="G227" s="17">
        <f>IF(AND(A227="",B227="",N(D227)=0,N(F227)=0),"",N(D227)-N(F227))</f>
      </c>
      <c r="H227" s="20">
        <f>IF(A227="","",TEXT(A227,"mmm"))</f>
      </c>
    </row>
    <row r="228" spans="1:8" x14ac:dyDescent="0.25">
      <c r="A228" s="18"/>
      <c r="B228" s="15"/>
      <c r="C228" s="15"/>
      <c r="D228" s="19"/>
      <c r="E228" s="15"/>
      <c r="F228" s="19"/>
      <c r="G228" s="16">
        <f>IF(AND(A228="",B228="",N(D228)=0,N(F228)=0),"",N(D228)-N(F228))</f>
      </c>
      <c r="H228" s="20">
        <f>IF(A228="","",TEXT(A228,"mmm"))</f>
      </c>
    </row>
    <row r="229" spans="1:8" x14ac:dyDescent="0.25">
      <c r="A229" s="18"/>
      <c r="B229" s="15"/>
      <c r="C229" s="15"/>
      <c r="D229" s="19"/>
      <c r="E229" s="15"/>
      <c r="F229" s="19"/>
      <c r="G229" s="17">
        <f>IF(AND(A229="",B229="",N(D229)=0,N(F229)=0),"",N(D229)-N(F229))</f>
      </c>
      <c r="H229" s="20">
        <f>IF(A229="","",TEXT(A229,"mmm"))</f>
      </c>
    </row>
    <row r="230" spans="1:8" x14ac:dyDescent="0.25">
      <c r="A230" s="18"/>
      <c r="B230" s="15"/>
      <c r="C230" s="15"/>
      <c r="D230" s="19"/>
      <c r="E230" s="15"/>
      <c r="F230" s="19"/>
      <c r="G230" s="16">
        <f>IF(AND(A230="",B230="",N(D230)=0,N(F230)=0),"",N(D230)-N(F230))</f>
      </c>
      <c r="H230" s="20">
        <f>IF(A230="","",TEXT(A230,"mmm"))</f>
      </c>
    </row>
    <row r="231" spans="1:8" x14ac:dyDescent="0.25">
      <c r="A231" s="18"/>
      <c r="B231" s="15"/>
      <c r="C231" s="15"/>
      <c r="D231" s="19"/>
      <c r="E231" s="15"/>
      <c r="F231" s="19"/>
      <c r="G231" s="17">
        <f>IF(AND(A231="",B231="",N(D231)=0,N(F231)=0),"",N(D231)-N(F231))</f>
      </c>
      <c r="H231" s="20">
        <f>IF(A231="","",TEXT(A231,"mmm"))</f>
      </c>
    </row>
    <row r="232" spans="1:8" x14ac:dyDescent="0.25">
      <c r="A232" s="18"/>
      <c r="B232" s="15"/>
      <c r="C232" s="15"/>
      <c r="D232" s="19"/>
      <c r="E232" s="15"/>
      <c r="F232" s="19"/>
      <c r="G232" s="16">
        <f>IF(AND(A232="",B232="",N(D232)=0,N(F232)=0),"",N(D232)-N(F232))</f>
      </c>
      <c r="H232" s="20">
        <f>IF(A232="","",TEXT(A232,"mmm"))</f>
      </c>
    </row>
    <row r="233" spans="1:8" x14ac:dyDescent="0.25">
      <c r="A233" s="18"/>
      <c r="B233" s="15"/>
      <c r="C233" s="15"/>
      <c r="D233" s="19"/>
      <c r="E233" s="15"/>
      <c r="F233" s="19"/>
      <c r="G233" s="17">
        <f>IF(AND(A233="",B233="",N(D233)=0,N(F233)=0),"",N(D233)-N(F233))</f>
      </c>
      <c r="H233" s="20">
        <f>IF(A233="","",TEXT(A233,"mmm"))</f>
      </c>
    </row>
    <row r="234" spans="1:8" x14ac:dyDescent="0.25">
      <c r="A234" s="18"/>
      <c r="B234" s="15"/>
      <c r="C234" s="15"/>
      <c r="D234" s="19"/>
      <c r="E234" s="15"/>
      <c r="F234" s="19"/>
      <c r="G234" s="16">
        <f>IF(AND(A234="",B234="",N(D234)=0,N(F234)=0),"",N(D234)-N(F234))</f>
      </c>
      <c r="H234" s="20">
        <f>IF(A234="","",TEXT(A234,"mmm"))</f>
      </c>
    </row>
    <row r="235" spans="1:8" x14ac:dyDescent="0.25">
      <c r="A235" s="18"/>
      <c r="B235" s="15"/>
      <c r="C235" s="15"/>
      <c r="D235" s="19"/>
      <c r="E235" s="15"/>
      <c r="F235" s="19"/>
      <c r="G235" s="17">
        <f>IF(AND(A235="",B235="",N(D235)=0,N(F235)=0),"",N(D235)-N(F235))</f>
      </c>
      <c r="H235" s="20">
        <f>IF(A235="","",TEXT(A235,"mmm"))</f>
      </c>
    </row>
    <row r="236" spans="1:8" x14ac:dyDescent="0.25">
      <c r="A236" s="18"/>
      <c r="B236" s="15"/>
      <c r="C236" s="15"/>
      <c r="D236" s="19"/>
      <c r="E236" s="15"/>
      <c r="F236" s="19"/>
      <c r="G236" s="16">
        <f>IF(AND(A236="",B236="",N(D236)=0,N(F236)=0),"",N(D236)-N(F236))</f>
      </c>
      <c r="H236" s="20">
        <f>IF(A236="","",TEXT(A236,"mmm"))</f>
      </c>
    </row>
    <row r="237" spans="1:8" x14ac:dyDescent="0.25">
      <c r="A237" s="18"/>
      <c r="B237" s="15"/>
      <c r="C237" s="15"/>
      <c r="D237" s="19"/>
      <c r="E237" s="15"/>
      <c r="F237" s="19"/>
      <c r="G237" s="17">
        <f>IF(AND(A237="",B237="",N(D237)=0,N(F237)=0),"",N(D237)-N(F237))</f>
      </c>
      <c r="H237" s="20">
        <f>IF(A237="","",TEXT(A237,"mmm"))</f>
      </c>
    </row>
    <row r="238" spans="1:8" x14ac:dyDescent="0.25">
      <c r="A238" s="18"/>
      <c r="B238" s="15"/>
      <c r="C238" s="15"/>
      <c r="D238" s="19"/>
      <c r="E238" s="15"/>
      <c r="F238" s="19"/>
      <c r="G238" s="16">
        <f>IF(AND(A238="",B238="",N(D238)=0,N(F238)=0),"",N(D238)-N(F238))</f>
      </c>
      <c r="H238" s="20">
        <f>IF(A238="","",TEXT(A238,"mmm"))</f>
      </c>
    </row>
    <row r="239" spans="1:8" x14ac:dyDescent="0.25">
      <c r="A239" s="18"/>
      <c r="B239" s="15"/>
      <c r="C239" s="15"/>
      <c r="D239" s="19"/>
      <c r="E239" s="15"/>
      <c r="F239" s="19"/>
      <c r="G239" s="17">
        <f>IF(AND(A239="",B239="",N(D239)=0,N(F239)=0),"",N(D239)-N(F239))</f>
      </c>
      <c r="H239" s="20">
        <f>IF(A239="","",TEXT(A239,"mmm"))</f>
      </c>
    </row>
    <row r="240" spans="1:8" x14ac:dyDescent="0.25">
      <c r="A240" s="18"/>
      <c r="B240" s="15"/>
      <c r="C240" s="15"/>
      <c r="D240" s="19"/>
      <c r="E240" s="15"/>
      <c r="F240" s="19"/>
      <c r="G240" s="16">
        <f>IF(AND(A240="",B240="",N(D240)=0,N(F240)=0),"",N(D240)-N(F240))</f>
      </c>
      <c r="H240" s="20">
        <f>IF(A240="","",TEXT(A240,"mmm"))</f>
      </c>
    </row>
    <row r="241" spans="1:8" x14ac:dyDescent="0.25">
      <c r="A241" s="18"/>
      <c r="B241" s="15"/>
      <c r="C241" s="15"/>
      <c r="D241" s="19"/>
      <c r="E241" s="15"/>
      <c r="F241" s="19"/>
      <c r="G241" s="17">
        <f>IF(AND(A241="",B241="",N(D241)=0,N(F241)=0),"",N(D241)-N(F241))</f>
      </c>
      <c r="H241" s="20">
        <f>IF(A241="","",TEXT(A241,"mmm"))</f>
      </c>
    </row>
    <row r="242" spans="1:8" x14ac:dyDescent="0.25">
      <c r="A242" s="18"/>
      <c r="B242" s="15"/>
      <c r="C242" s="15"/>
      <c r="D242" s="19"/>
      <c r="E242" s="15"/>
      <c r="F242" s="19"/>
      <c r="G242" s="16">
        <f>IF(AND(A242="",B242="",N(D242)=0,N(F242)=0),"",N(D242)-N(F242))</f>
      </c>
      <c r="H242" s="20">
        <f>IF(A242="","",TEXT(A242,"mmm"))</f>
      </c>
    </row>
    <row r="243" spans="1:8" x14ac:dyDescent="0.25">
      <c r="A243" s="18"/>
      <c r="B243" s="15"/>
      <c r="C243" s="15"/>
      <c r="D243" s="19"/>
      <c r="E243" s="15"/>
      <c r="F243" s="19"/>
      <c r="G243" s="17">
        <f>IF(AND(A243="",B243="",N(D243)=0,N(F243)=0),"",N(D243)-N(F243))</f>
      </c>
      <c r="H243" s="20">
        <f>IF(A243="","",TEXT(A243,"mmm"))</f>
      </c>
    </row>
    <row r="244" spans="1:8" x14ac:dyDescent="0.25">
      <c r="A244" s="18"/>
      <c r="B244" s="15"/>
      <c r="C244" s="15"/>
      <c r="D244" s="19"/>
      <c r="E244" s="15"/>
      <c r="F244" s="19"/>
      <c r="G244" s="16">
        <f>IF(AND(A244="",B244="",N(D244)=0,N(F244)=0),"",N(D244)-N(F244))</f>
      </c>
      <c r="H244" s="20">
        <f>IF(A244="","",TEXT(A244,"mmm"))</f>
      </c>
    </row>
    <row r="245" spans="1:8" x14ac:dyDescent="0.25">
      <c r="A245" s="18"/>
      <c r="B245" s="15"/>
      <c r="C245" s="15"/>
      <c r="D245" s="19"/>
      <c r="E245" s="15"/>
      <c r="F245" s="19"/>
      <c r="G245" s="17">
        <f>IF(AND(A245="",B245="",N(D245)=0,N(F245)=0),"",N(D245)-N(F245))</f>
      </c>
      <c r="H245" s="20">
        <f>IF(A245="","",TEXT(A245,"mmm"))</f>
      </c>
    </row>
    <row r="246" spans="1:8" x14ac:dyDescent="0.25">
      <c r="A246" s="18"/>
      <c r="B246" s="15"/>
      <c r="C246" s="15"/>
      <c r="D246" s="19"/>
      <c r="E246" s="15"/>
      <c r="F246" s="19"/>
      <c r="G246" s="16">
        <f>IF(AND(A246="",B246="",N(D246)=0,N(F246)=0),"",N(D246)-N(F246))</f>
      </c>
      <c r="H246" s="20">
        <f>IF(A246="","",TEXT(A246,"mmm"))</f>
      </c>
    </row>
    <row r="247" spans="1:8" x14ac:dyDescent="0.25">
      <c r="A247" s="18"/>
      <c r="B247" s="15"/>
      <c r="C247" s="15"/>
      <c r="D247" s="19"/>
      <c r="E247" s="15"/>
      <c r="F247" s="19"/>
      <c r="G247" s="17">
        <f>IF(AND(A247="",B247="",N(D247)=0,N(F247)=0),"",N(D247)-N(F247))</f>
      </c>
      <c r="H247" s="20">
        <f>IF(A247="","",TEXT(A247,"mmm"))</f>
      </c>
    </row>
    <row r="248" spans="1:8" x14ac:dyDescent="0.25">
      <c r="A248" s="18"/>
      <c r="B248" s="15"/>
      <c r="C248" s="15"/>
      <c r="D248" s="19"/>
      <c r="E248" s="15"/>
      <c r="F248" s="19"/>
      <c r="G248" s="16">
        <f>IF(AND(A248="",B248="",N(D248)=0,N(F248)=0),"",N(D248)-N(F248))</f>
      </c>
      <c r="H248" s="20">
        <f>IF(A248="","",TEXT(A248,"mmm"))</f>
      </c>
    </row>
    <row r="249" spans="1:8" x14ac:dyDescent="0.25">
      <c r="A249" s="18"/>
      <c r="B249" s="15"/>
      <c r="C249" s="15"/>
      <c r="D249" s="19"/>
      <c r="E249" s="15"/>
      <c r="F249" s="19"/>
      <c r="G249" s="17">
        <f>IF(AND(A249="",B249="",N(D249)=0,N(F249)=0),"",N(D249)-N(F249))</f>
      </c>
      <c r="H249" s="20">
        <f>IF(A249="","",TEXT(A249,"mmm"))</f>
      </c>
    </row>
    <row r="250" spans="1:8" x14ac:dyDescent="0.25">
      <c r="A250" s="18"/>
      <c r="B250" s="15"/>
      <c r="C250" s="15"/>
      <c r="D250" s="19"/>
      <c r="E250" s="15"/>
      <c r="F250" s="19"/>
      <c r="G250" s="16">
        <f>IF(AND(A250="",B250="",N(D250)=0,N(F250)=0),"",N(D250)-N(F250))</f>
      </c>
      <c r="H250" s="20">
        <f>IF(A250="","",TEXT(A250,"mmm"))</f>
      </c>
    </row>
    <row r="251" spans="1:8" x14ac:dyDescent="0.25">
      <c r="A251" s="18"/>
      <c r="B251" s="15"/>
      <c r="C251" s="15"/>
      <c r="D251" s="19"/>
      <c r="E251" s="15"/>
      <c r="F251" s="19"/>
      <c r="G251" s="17">
        <f>IF(AND(A251="",B251="",N(D251)=0,N(F251)=0),"",N(D251)-N(F251))</f>
      </c>
      <c r="H251" s="20">
        <f>IF(A251="","",TEXT(A251,"mmm"))</f>
      </c>
    </row>
    <row r="252" spans="1:8" x14ac:dyDescent="0.25">
      <c r="A252" s="18"/>
      <c r="B252" s="15"/>
      <c r="C252" s="15"/>
      <c r="D252" s="19"/>
      <c r="E252" s="15"/>
      <c r="F252" s="19"/>
      <c r="G252" s="16">
        <f>IF(AND(A252="",B252="",N(D252)=0,N(F252)=0),"",N(D252)-N(F252))</f>
      </c>
      <c r="H252" s="20">
        <f>IF(A252="","",TEXT(A252,"mmm"))</f>
      </c>
    </row>
    <row r="253" spans="1:8" x14ac:dyDescent="0.25">
      <c r="A253" s="18"/>
      <c r="B253" s="15"/>
      <c r="C253" s="15"/>
      <c r="D253" s="19"/>
      <c r="E253" s="15"/>
      <c r="F253" s="19"/>
      <c r="G253" s="17">
        <f>IF(AND(A253="",B253="",N(D253)=0,N(F253)=0),"",N(D253)-N(F253))</f>
      </c>
      <c r="H253" s="20">
        <f>IF(A253="","",TEXT(A253,"mmm"))</f>
      </c>
    </row>
    <row r="254" spans="1:8" x14ac:dyDescent="0.25">
      <c r="A254" s="18"/>
      <c r="B254" s="15"/>
      <c r="C254" s="15"/>
      <c r="D254" s="19"/>
      <c r="E254" s="15"/>
      <c r="F254" s="19"/>
      <c r="G254" s="16">
        <f>IF(AND(A254="",B254="",N(D254)=0,N(F254)=0),"",N(D254)-N(F254))</f>
      </c>
      <c r="H254" s="20">
        <f>IF(A254="","",TEXT(A254,"mmm"))</f>
      </c>
    </row>
    <row r="255" spans="1:8" x14ac:dyDescent="0.25">
      <c r="A255" s="18"/>
      <c r="B255" s="15"/>
      <c r="C255" s="15"/>
      <c r="D255" s="19"/>
      <c r="E255" s="15"/>
      <c r="F255" s="19"/>
      <c r="G255" s="17">
        <f>IF(AND(A255="",B255="",N(D255)=0,N(F255)=0),"",N(D255)-N(F255))</f>
      </c>
      <c r="H255" s="20">
        <f>IF(A255="","",TEXT(A255,"mmm"))</f>
      </c>
    </row>
    <row r="256" spans="1:8" x14ac:dyDescent="0.25">
      <c r="A256" s="18"/>
      <c r="B256" s="15"/>
      <c r="C256" s="15"/>
      <c r="D256" s="19"/>
      <c r="E256" s="15"/>
      <c r="F256" s="19"/>
      <c r="G256" s="16">
        <f>IF(AND(A256="",B256="",N(D256)=0,N(F256)=0),"",N(D256)-N(F256))</f>
      </c>
      <c r="H256" s="20">
        <f>IF(A256="","",TEXT(A256,"mmm"))</f>
      </c>
    </row>
    <row r="257" spans="1:8" x14ac:dyDescent="0.25">
      <c r="A257" s="18"/>
      <c r="B257" s="15"/>
      <c r="C257" s="15"/>
      <c r="D257" s="19"/>
      <c r="E257" s="15"/>
      <c r="F257" s="19"/>
      <c r="G257" s="17">
        <f>IF(AND(A257="",B257="",N(D257)=0,N(F257)=0),"",N(D257)-N(F257))</f>
      </c>
      <c r="H257" s="20">
        <f>IF(A257="","",TEXT(A257,"mmm"))</f>
      </c>
    </row>
    <row r="258" spans="1:8" x14ac:dyDescent="0.25">
      <c r="A258" s="18"/>
      <c r="B258" s="15"/>
      <c r="C258" s="15"/>
      <c r="D258" s="19"/>
      <c r="E258" s="15"/>
      <c r="F258" s="19"/>
      <c r="G258" s="16">
        <f>IF(AND(A258="",B258="",N(D258)=0,N(F258)=0),"",N(D258)-N(F258))</f>
      </c>
      <c r="H258" s="20">
        <f>IF(A258="","",TEXT(A258,"mmm"))</f>
      </c>
    </row>
    <row r="259" spans="1:8" x14ac:dyDescent="0.25">
      <c r="A259" s="18"/>
      <c r="B259" s="15"/>
      <c r="C259" s="15"/>
      <c r="D259" s="19"/>
      <c r="E259" s="15"/>
      <c r="F259" s="19"/>
      <c r="G259" s="17">
        <f>IF(AND(A259="",B259="",N(D259)=0,N(F259)=0),"",N(D259)-N(F259))</f>
      </c>
      <c r="H259" s="20">
        <f>IF(A259="","",TEXT(A259,"mmm"))</f>
      </c>
    </row>
    <row r="260" spans="1:8" x14ac:dyDescent="0.25">
      <c r="A260" s="18"/>
      <c r="B260" s="15"/>
      <c r="C260" s="15"/>
      <c r="D260" s="19"/>
      <c r="E260" s="15"/>
      <c r="F260" s="19"/>
      <c r="G260" s="16">
        <f>IF(AND(A260="",B260="",N(D260)=0,N(F260)=0),"",N(D260)-N(F260))</f>
      </c>
      <c r="H260" s="20">
        <f>IF(A260="","",TEXT(A260,"mmm"))</f>
      </c>
    </row>
    <row r="261" spans="1:8" x14ac:dyDescent="0.25">
      <c r="A261" s="18"/>
      <c r="B261" s="15"/>
      <c r="C261" s="15"/>
      <c r="D261" s="19"/>
      <c r="E261" s="15"/>
      <c r="F261" s="19"/>
      <c r="G261" s="17">
        <f>IF(AND(A261="",B261="",N(D261)=0,N(F261)=0),"",N(D261)-N(F261))</f>
      </c>
      <c r="H261" s="20">
        <f>IF(A261="","",TEXT(A261,"mmm"))</f>
      </c>
    </row>
    <row r="262" spans="1:8" x14ac:dyDescent="0.25">
      <c r="A262" s="18"/>
      <c r="B262" s="15"/>
      <c r="C262" s="15"/>
      <c r="D262" s="19"/>
      <c r="E262" s="15"/>
      <c r="F262" s="19"/>
      <c r="G262" s="16">
        <f>IF(AND(A262="",B262="",N(D262)=0,N(F262)=0),"",N(D262)-N(F262))</f>
      </c>
      <c r="H262" s="20">
        <f>IF(A262="","",TEXT(A262,"mmm"))</f>
      </c>
    </row>
    <row r="263" spans="1:8" x14ac:dyDescent="0.25">
      <c r="A263" s="18"/>
      <c r="B263" s="15"/>
      <c r="C263" s="15"/>
      <c r="D263" s="19"/>
      <c r="E263" s="15"/>
      <c r="F263" s="19"/>
      <c r="G263" s="17">
        <f>IF(AND(A263="",B263="",N(D263)=0,N(F263)=0),"",N(D263)-N(F263))</f>
      </c>
      <c r="H263" s="20">
        <f>IF(A263="","",TEXT(A263,"mmm"))</f>
      </c>
    </row>
    <row r="264" spans="1:8" x14ac:dyDescent="0.25">
      <c r="A264" s="18"/>
      <c r="B264" s="15"/>
      <c r="C264" s="15"/>
      <c r="D264" s="19"/>
      <c r="E264" s="15"/>
      <c r="F264" s="19"/>
      <c r="G264" s="16">
        <f>IF(AND(A264="",B264="",N(D264)=0,N(F264)=0),"",N(D264)-N(F264))</f>
      </c>
      <c r="H264" s="20">
        <f>IF(A264="","",TEXT(A264,"mmm"))</f>
      </c>
    </row>
    <row r="265" spans="1:8" x14ac:dyDescent="0.25">
      <c r="A265" s="18"/>
      <c r="B265" s="15"/>
      <c r="C265" s="15"/>
      <c r="D265" s="19"/>
      <c r="E265" s="15"/>
      <c r="F265" s="19"/>
      <c r="G265" s="17">
        <f>IF(AND(A265="",B265="",N(D265)=0,N(F265)=0),"",N(D265)-N(F265))</f>
      </c>
      <c r="H265" s="20">
        <f>IF(A265="","",TEXT(A265,"mmm"))</f>
      </c>
    </row>
    <row r="266" spans="1:8" x14ac:dyDescent="0.25">
      <c r="A266" s="18"/>
      <c r="B266" s="15"/>
      <c r="C266" s="15"/>
      <c r="D266" s="19"/>
      <c r="E266" s="15"/>
      <c r="F266" s="19"/>
      <c r="G266" s="16">
        <f>IF(AND(A266="",B266="",N(D266)=0,N(F266)=0),"",N(D266)-N(F266))</f>
      </c>
      <c r="H266" s="20">
        <f>IF(A266="","",TEXT(A266,"mmm"))</f>
      </c>
    </row>
    <row r="267" spans="1:8" x14ac:dyDescent="0.25">
      <c r="A267" s="18"/>
      <c r="B267" s="15"/>
      <c r="C267" s="15"/>
      <c r="D267" s="19"/>
      <c r="E267" s="15"/>
      <c r="F267" s="19"/>
      <c r="G267" s="17">
        <f>IF(AND(A267="",B267="",N(D267)=0,N(F267)=0),"",N(D267)-N(F267))</f>
      </c>
      <c r="H267" s="20">
        <f>IF(A267="","",TEXT(A267,"mmm"))</f>
      </c>
    </row>
    <row r="268" spans="1:8" x14ac:dyDescent="0.25">
      <c r="A268" s="18"/>
      <c r="B268" s="15"/>
      <c r="C268" s="15"/>
      <c r="D268" s="19"/>
      <c r="E268" s="15"/>
      <c r="F268" s="19"/>
      <c r="G268" s="16">
        <f>IF(AND(A268="",B268="",N(D268)=0,N(F268)=0),"",N(D268)-N(F268))</f>
      </c>
      <c r="H268" s="20">
        <f>IF(A268="","",TEXT(A268,"mmm"))</f>
      </c>
    </row>
    <row r="269" spans="1:8" x14ac:dyDescent="0.25">
      <c r="A269" s="18"/>
      <c r="B269" s="15"/>
      <c r="C269" s="15"/>
      <c r="D269" s="19"/>
      <c r="E269" s="15"/>
      <c r="F269" s="19"/>
      <c r="G269" s="17">
        <f>IF(AND(A269="",B269="",N(D269)=0,N(F269)=0),"",N(D269)-N(F269))</f>
      </c>
      <c r="H269" s="20">
        <f>IF(A269="","",TEXT(A269,"mmm"))</f>
      </c>
    </row>
    <row r="270" spans="1:8" x14ac:dyDescent="0.25">
      <c r="A270" s="18"/>
      <c r="B270" s="15"/>
      <c r="C270" s="15"/>
      <c r="D270" s="19"/>
      <c r="E270" s="15"/>
      <c r="F270" s="19"/>
      <c r="G270" s="16">
        <f>IF(AND(A270="",B270="",N(D270)=0,N(F270)=0),"",N(D270)-N(F270))</f>
      </c>
      <c r="H270" s="20">
        <f>IF(A270="","",TEXT(A270,"mmm"))</f>
      </c>
    </row>
    <row r="271" spans="1:8" x14ac:dyDescent="0.25">
      <c r="A271" s="18"/>
      <c r="B271" s="15"/>
      <c r="C271" s="15"/>
      <c r="D271" s="19"/>
      <c r="E271" s="15"/>
      <c r="F271" s="19"/>
      <c r="G271" s="17">
        <f>IF(AND(A271="",B271="",N(D271)=0,N(F271)=0),"",N(D271)-N(F271))</f>
      </c>
      <c r="H271" s="20">
        <f>IF(A271="","",TEXT(A271,"mmm"))</f>
      </c>
    </row>
    <row r="272" spans="1:8" x14ac:dyDescent="0.25">
      <c r="A272" s="18"/>
      <c r="B272" s="15"/>
      <c r="C272" s="15"/>
      <c r="D272" s="19"/>
      <c r="E272" s="15"/>
      <c r="F272" s="19"/>
      <c r="G272" s="16">
        <f>IF(AND(A272="",B272="",N(D272)=0,N(F272)=0),"",N(D272)-N(F272))</f>
      </c>
      <c r="H272" s="20">
        <f>IF(A272="","",TEXT(A272,"mmm"))</f>
      </c>
    </row>
    <row r="273" spans="1:8" x14ac:dyDescent="0.25">
      <c r="A273" s="18"/>
      <c r="B273" s="15"/>
      <c r="C273" s="15"/>
      <c r="D273" s="19"/>
      <c r="E273" s="15"/>
      <c r="F273" s="19"/>
      <c r="G273" s="17">
        <f>IF(AND(A273="",B273="",N(D273)=0,N(F273)=0),"",N(D273)-N(F273))</f>
      </c>
      <c r="H273" s="20">
        <f>IF(A273="","",TEXT(A273,"mmm"))</f>
      </c>
    </row>
    <row r="274" spans="1:8" x14ac:dyDescent="0.25">
      <c r="A274" s="18"/>
      <c r="B274" s="15"/>
      <c r="C274" s="15"/>
      <c r="D274" s="19"/>
      <c r="E274" s="15"/>
      <c r="F274" s="19"/>
      <c r="G274" s="16">
        <f>IF(AND(A274="",B274="",N(D274)=0,N(F274)=0),"",N(D274)-N(F274))</f>
      </c>
      <c r="H274" s="20">
        <f>IF(A274="","",TEXT(A274,"mmm"))</f>
      </c>
    </row>
    <row r="275" spans="1:8" x14ac:dyDescent="0.25">
      <c r="A275" s="18"/>
      <c r="B275" s="15"/>
      <c r="C275" s="15"/>
      <c r="D275" s="19"/>
      <c r="E275" s="15"/>
      <c r="F275" s="19"/>
      <c r="G275" s="17">
        <f>IF(AND(A275="",B275="",N(D275)=0,N(F275)=0),"",N(D275)-N(F275))</f>
      </c>
      <c r="H275" s="20">
        <f>IF(A275="","",TEXT(A275,"mmm"))</f>
      </c>
    </row>
    <row r="276" spans="1:8" x14ac:dyDescent="0.25">
      <c r="A276" s="18"/>
      <c r="B276" s="15"/>
      <c r="C276" s="15"/>
      <c r="D276" s="19"/>
      <c r="E276" s="15"/>
      <c r="F276" s="19"/>
      <c r="G276" s="16">
        <f>IF(AND(A276="",B276="",N(D276)=0,N(F276)=0),"",N(D276)-N(F276))</f>
      </c>
      <c r="H276" s="20">
        <f>IF(A276="","",TEXT(A276,"mmm"))</f>
      </c>
    </row>
    <row r="277" spans="1:8" x14ac:dyDescent="0.25">
      <c r="A277" s="18"/>
      <c r="B277" s="15"/>
      <c r="C277" s="15"/>
      <c r="D277" s="19"/>
      <c r="E277" s="15"/>
      <c r="F277" s="19"/>
      <c r="G277" s="17">
        <f>IF(AND(A277="",B277="",N(D277)=0,N(F277)=0),"",N(D277)-N(F277))</f>
      </c>
      <c r="H277" s="20">
        <f>IF(A277="","",TEXT(A277,"mmm"))</f>
      </c>
    </row>
    <row r="278" spans="1:8" x14ac:dyDescent="0.25">
      <c r="A278" s="18"/>
      <c r="B278" s="15"/>
      <c r="C278" s="15"/>
      <c r="D278" s="19"/>
      <c r="E278" s="15"/>
      <c r="F278" s="19"/>
      <c r="G278" s="16">
        <f>IF(AND(A278="",B278="",N(D278)=0,N(F278)=0),"",N(D278)-N(F278))</f>
      </c>
      <c r="H278" s="20">
        <f>IF(A278="","",TEXT(A278,"mmm"))</f>
      </c>
    </row>
    <row r="279" spans="1:8" x14ac:dyDescent="0.25">
      <c r="A279" s="18"/>
      <c r="B279" s="15"/>
      <c r="C279" s="15"/>
      <c r="D279" s="19"/>
      <c r="E279" s="15"/>
      <c r="F279" s="19"/>
      <c r="G279" s="17">
        <f>IF(AND(A279="",B279="",N(D279)=0,N(F279)=0),"",N(D279)-N(F279))</f>
      </c>
      <c r="H279" s="20">
        <f>IF(A279="","",TEXT(A279,"mmm"))</f>
      </c>
    </row>
    <row r="280" spans="1:8" x14ac:dyDescent="0.25">
      <c r="A280" s="18"/>
      <c r="B280" s="15"/>
      <c r="C280" s="15"/>
      <c r="D280" s="19"/>
      <c r="E280" s="15"/>
      <c r="F280" s="19"/>
      <c r="G280" s="16">
        <f>IF(AND(A280="",B280="",N(D280)=0,N(F280)=0),"",N(D280)-N(F280))</f>
      </c>
      <c r="H280" s="20">
        <f>IF(A280="","",TEXT(A280,"mmm"))</f>
      </c>
    </row>
    <row r="281" spans="1:8" x14ac:dyDescent="0.25">
      <c r="A281" s="18"/>
      <c r="B281" s="15"/>
      <c r="C281" s="15"/>
      <c r="D281" s="19"/>
      <c r="E281" s="15"/>
      <c r="F281" s="19"/>
      <c r="G281" s="17">
        <f>IF(AND(A281="",B281="",N(D281)=0,N(F281)=0),"",N(D281)-N(F281))</f>
      </c>
      <c r="H281" s="20">
        <f>IF(A281="","",TEXT(A281,"mmm"))</f>
      </c>
    </row>
    <row r="282" spans="1:8" x14ac:dyDescent="0.25">
      <c r="A282" s="18"/>
      <c r="B282" s="15"/>
      <c r="C282" s="15"/>
      <c r="D282" s="19"/>
      <c r="E282" s="15"/>
      <c r="F282" s="19"/>
      <c r="G282" s="16">
        <f>IF(AND(A282="",B282="",N(D282)=0,N(F282)=0),"",N(D282)-N(F282))</f>
      </c>
      <c r="H282" s="20">
        <f>IF(A282="","",TEXT(A282,"mmm"))</f>
      </c>
    </row>
    <row r="283" spans="1:8" x14ac:dyDescent="0.25">
      <c r="A283" s="18"/>
      <c r="B283" s="15"/>
      <c r="C283" s="15"/>
      <c r="D283" s="19"/>
      <c r="E283" s="15"/>
      <c r="F283" s="19"/>
      <c r="G283" s="17">
        <f>IF(AND(A283="",B283="",N(D283)=0,N(F283)=0),"",N(D283)-N(F283))</f>
      </c>
      <c r="H283" s="20">
        <f>IF(A283="","",TEXT(A283,"mmm"))</f>
      </c>
    </row>
    <row r="284" spans="1:8" x14ac:dyDescent="0.25">
      <c r="A284" s="18"/>
      <c r="B284" s="15"/>
      <c r="C284" s="15"/>
      <c r="D284" s="19"/>
      <c r="E284" s="15"/>
      <c r="F284" s="19"/>
      <c r="G284" s="16">
        <f>IF(AND(A284="",B284="",N(D284)=0,N(F284)=0),"",N(D284)-N(F284))</f>
      </c>
      <c r="H284" s="20">
        <f>IF(A284="","",TEXT(A284,"mmm"))</f>
      </c>
    </row>
    <row r="285" spans="1:8" x14ac:dyDescent="0.25">
      <c r="A285" s="18"/>
      <c r="B285" s="15"/>
      <c r="C285" s="15"/>
      <c r="D285" s="19"/>
      <c r="E285" s="15"/>
      <c r="F285" s="19"/>
      <c r="G285" s="17">
        <f>IF(AND(A285="",B285="",N(D285)=0,N(F285)=0),"",N(D285)-N(F285))</f>
      </c>
      <c r="H285" s="20">
        <f>IF(A285="","",TEXT(A285,"mmm"))</f>
      </c>
    </row>
    <row r="286" spans="1:8" x14ac:dyDescent="0.25">
      <c r="A286" s="18"/>
      <c r="B286" s="15"/>
      <c r="C286" s="15"/>
      <c r="D286" s="19"/>
      <c r="E286" s="15"/>
      <c r="F286" s="19"/>
      <c r="G286" s="16">
        <f>IF(AND(A286="",B286="",N(D286)=0,N(F286)=0),"",N(D286)-N(F286))</f>
      </c>
      <c r="H286" s="20">
        <f>IF(A286="","",TEXT(A286,"mmm"))</f>
      </c>
    </row>
    <row r="287" spans="1:8" x14ac:dyDescent="0.25">
      <c r="A287" s="18"/>
      <c r="B287" s="15"/>
      <c r="C287" s="15"/>
      <c r="D287" s="19"/>
      <c r="E287" s="15"/>
      <c r="F287" s="19"/>
      <c r="G287" s="17">
        <f>IF(AND(A287="",B287="",N(D287)=0,N(F287)=0),"",N(D287)-N(F287))</f>
      </c>
      <c r="H287" s="20">
        <f>IF(A287="","",TEXT(A287,"mmm"))</f>
      </c>
    </row>
    <row r="288" spans="1:8" x14ac:dyDescent="0.25">
      <c r="A288" s="18"/>
      <c r="B288" s="15"/>
      <c r="C288" s="15"/>
      <c r="D288" s="19"/>
      <c r="E288" s="15"/>
      <c r="F288" s="19"/>
      <c r="G288" s="16">
        <f>IF(AND(A288="",B288="",N(D288)=0,N(F288)=0),"",N(D288)-N(F288))</f>
      </c>
      <c r="H288" s="20">
        <f>IF(A288="","",TEXT(A288,"mmm"))</f>
      </c>
    </row>
    <row r="289" spans="1:8" x14ac:dyDescent="0.25">
      <c r="A289" s="18"/>
      <c r="B289" s="15"/>
      <c r="C289" s="15"/>
      <c r="D289" s="19"/>
      <c r="E289" s="15"/>
      <c r="F289" s="19"/>
      <c r="G289" s="17">
        <f>IF(AND(A289="",B289="",N(D289)=0,N(F289)=0),"",N(D289)-N(F289))</f>
      </c>
      <c r="H289" s="20">
        <f>IF(A289="","",TEXT(A289,"mmm"))</f>
      </c>
    </row>
    <row r="290" spans="1:8" x14ac:dyDescent="0.25">
      <c r="A290" s="18"/>
      <c r="B290" s="15"/>
      <c r="C290" s="15"/>
      <c r="D290" s="19"/>
      <c r="E290" s="15"/>
      <c r="F290" s="19"/>
      <c r="G290" s="16">
        <f>IF(AND(A290="",B290="",N(D290)=0,N(F290)=0),"",N(D290)-N(F290))</f>
      </c>
      <c r="H290" s="20">
        <f>IF(A290="","",TEXT(A290,"mmm"))</f>
      </c>
    </row>
    <row r="291" spans="1:8" x14ac:dyDescent="0.25">
      <c r="A291" s="18"/>
      <c r="B291" s="15"/>
      <c r="C291" s="15"/>
      <c r="D291" s="19"/>
      <c r="E291" s="15"/>
      <c r="F291" s="19"/>
      <c r="G291" s="17">
        <f>IF(AND(A291="",B291="",N(D291)=0,N(F291)=0),"",N(D291)-N(F291))</f>
      </c>
      <c r="H291" s="20">
        <f>IF(A291="","",TEXT(A291,"mmm"))</f>
      </c>
    </row>
    <row r="292" spans="1:8" x14ac:dyDescent="0.25">
      <c r="A292" s="18"/>
      <c r="B292" s="15"/>
      <c r="C292" s="15"/>
      <c r="D292" s="19"/>
      <c r="E292" s="15"/>
      <c r="F292" s="19"/>
      <c r="G292" s="16">
        <f>IF(AND(A292="",B292="",N(D292)=0,N(F292)=0),"",N(D292)-N(F292))</f>
      </c>
      <c r="H292" s="20">
        <f>IF(A292="","",TEXT(A292,"mmm"))</f>
      </c>
    </row>
    <row r="293" spans="1:8" x14ac:dyDescent="0.25">
      <c r="A293" s="18"/>
      <c r="B293" s="15"/>
      <c r="C293" s="15"/>
      <c r="D293" s="19"/>
      <c r="E293" s="15"/>
      <c r="F293" s="19"/>
      <c r="G293" s="17">
        <f>IF(AND(A293="",B293="",N(D293)=0,N(F293)=0),"",N(D293)-N(F293))</f>
      </c>
      <c r="H293" s="20">
        <f>IF(A293="","",TEXT(A293,"mmm"))</f>
      </c>
    </row>
    <row r="294" spans="1:8" x14ac:dyDescent="0.25">
      <c r="A294" s="18"/>
      <c r="B294" s="15"/>
      <c r="C294" s="15"/>
      <c r="D294" s="19"/>
      <c r="E294" s="15"/>
      <c r="F294" s="19"/>
      <c r="G294" s="16">
        <f>IF(AND(A294="",B294="",N(D294)=0,N(F294)=0),"",N(D294)-N(F294))</f>
      </c>
      <c r="H294" s="20">
        <f>IF(A294="","",TEXT(A294,"mmm"))</f>
      </c>
    </row>
    <row r="295" spans="1:8" x14ac:dyDescent="0.25">
      <c r="A295" s="18"/>
      <c r="B295" s="15"/>
      <c r="C295" s="15"/>
      <c r="D295" s="19"/>
      <c r="E295" s="15"/>
      <c r="F295" s="19"/>
      <c r="G295" s="17">
        <f>IF(AND(A295="",B295="",N(D295)=0,N(F295)=0),"",N(D295)-N(F295))</f>
      </c>
      <c r="H295" s="20">
        <f>IF(A295="","",TEXT(A295,"mmm"))</f>
      </c>
    </row>
    <row r="296" spans="1:8" x14ac:dyDescent="0.25">
      <c r="A296" s="18"/>
      <c r="B296" s="15"/>
      <c r="C296" s="15"/>
      <c r="D296" s="19"/>
      <c r="E296" s="15"/>
      <c r="F296" s="19"/>
      <c r="G296" s="16">
        <f>IF(AND(A296="",B296="",N(D296)=0,N(F296)=0),"",N(D296)-N(F296))</f>
      </c>
      <c r="H296" s="20">
        <f>IF(A296="","",TEXT(A296,"mmm"))</f>
      </c>
    </row>
    <row r="297" spans="1:8" x14ac:dyDescent="0.25">
      <c r="A297" s="18"/>
      <c r="B297" s="15"/>
      <c r="C297" s="15"/>
      <c r="D297" s="19"/>
      <c r="E297" s="15"/>
      <c r="F297" s="19"/>
      <c r="G297" s="17">
        <f>IF(AND(A297="",B297="",N(D297)=0,N(F297)=0),"",N(D297)-N(F297))</f>
      </c>
      <c r="H297" s="20">
        <f>IF(A297="","",TEXT(A297,"mmm"))</f>
      </c>
    </row>
    <row r="298" spans="1:8" x14ac:dyDescent="0.25">
      <c r="A298" s="18"/>
      <c r="B298" s="15"/>
      <c r="C298" s="15"/>
      <c r="D298" s="19"/>
      <c r="E298" s="15"/>
      <c r="F298" s="19"/>
      <c r="G298" s="16">
        <f>IF(AND(A298="",B298="",N(D298)=0,N(F298)=0),"",N(D298)-N(F298))</f>
      </c>
      <c r="H298" s="20">
        <f>IF(A298="","",TEXT(A298,"mmm"))</f>
      </c>
    </row>
    <row r="299" spans="1:8" x14ac:dyDescent="0.25">
      <c r="A299" s="18"/>
      <c r="B299" s="15"/>
      <c r="C299" s="15"/>
      <c r="D299" s="19"/>
      <c r="E299" s="15"/>
      <c r="F299" s="19"/>
      <c r="G299" s="17">
        <f>IF(AND(A299="",B299="",N(D299)=0,N(F299)=0),"",N(D299)-N(F299))</f>
      </c>
      <c r="H299" s="20">
        <f>IF(A299="","",TEXT(A299,"mmm"))</f>
      </c>
    </row>
    <row r="300" spans="1:8" x14ac:dyDescent="0.25">
      <c r="A300" s="18"/>
      <c r="B300" s="15"/>
      <c r="C300" s="15"/>
      <c r="D300" s="19"/>
      <c r="E300" s="15"/>
      <c r="F300" s="19"/>
      <c r="G300" s="16">
        <f>IF(AND(A300="",B300="",N(D300)=0,N(F300)=0),"",N(D300)-N(F300))</f>
      </c>
      <c r="H300" s="20">
        <f>IF(A300="","",TEXT(A300,"mmm"))</f>
      </c>
    </row>
    <row r="301" spans="1:8" x14ac:dyDescent="0.25">
      <c r="A301" s="18"/>
      <c r="B301" s="15"/>
      <c r="C301" s="15"/>
      <c r="D301" s="19"/>
      <c r="E301" s="15"/>
      <c r="F301" s="19"/>
      <c r="G301" s="17">
        <f>IF(AND(A301="",B301="",N(D301)=0,N(F301)=0),"",N(D301)-N(F301))</f>
      </c>
      <c r="H301" s="20">
        <f>IF(A301="","",TEXT(A301,"mmm"))</f>
      </c>
    </row>
  </sheetData>
  <sheetProtection sheet="1" formatColumns="0" formatRows="0" sort="0" autoFilter="0"/>
  <conditionalFormatting sqref="G2:G301">
    <cfRule type="cellIs" dxfId="1" priority="1" operator="greaterThan">
      <formula>0</formula>
    </cfRule>
  </conditionalFormatting>
  <conditionalFormatting sqref="G2:G301">
    <cfRule type="expression" dxfId="2" priority="2">
      <formula>AND(G2&lt;&gt;"",G2=0,N(D2)&gt;0)</formula>
    </cfRule>
  </conditionalFormatting>
  <dataValidations count="4">
    <dataValidation type="list" allowBlank="1" sqref="B10:B301">
      <formula1>='Patients'!$B$2:$B$61</formula1>
    </dataValidation>
    <dataValidation type="list" allowBlank="1" sqref="B2:B301">
      <formula1>='Patients'!$B$2:$B$61</formula1>
    </dataValidation>
    <dataValidation type="list" allowBlank="1" sqref="E10:E301">
      <formula1>"Cash,M-Pesa,Insurance,NHIF"</formula1>
    </dataValidation>
    <dataValidation type="list" allowBlank="1" sqref="E2:E301">
      <formula1>"Cash,M-Pesa,Insurance,NHIF"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F2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6" customWidth="1"/>
    <col min="3" max="3" width="14" customWidth="1"/>
    <col min="4" max="4" width="18" customWidth="1"/>
    <col min="5" max="5" width="34" customWidth="1"/>
    <col min="6" max="6" width="10" hidden="1" customWidth="1"/>
  </cols>
  <sheetData>
    <row r="1" ht="26" customHeight="1" spans="1:6" x14ac:dyDescent="0.25">
      <c r="A1" s="14" t="s">
        <v>37</v>
      </c>
      <c r="B1" s="14" t="s">
        <v>38</v>
      </c>
      <c r="C1" s="14" t="s">
        <v>54</v>
      </c>
      <c r="D1" s="14" t="s">
        <v>55</v>
      </c>
      <c r="E1" s="14" t="s">
        <v>56</v>
      </c>
      <c r="F1" s="14" t="s">
        <v>43</v>
      </c>
    </row>
    <row r="2" spans="1:6" x14ac:dyDescent="0.25">
      <c r="A2" s="18">
        <v>46035</v>
      </c>
      <c r="B2" s="15" t="s">
        <v>35</v>
      </c>
      <c r="C2" s="15" t="s">
        <v>47</v>
      </c>
      <c r="D2" s="19">
        <v>1000</v>
      </c>
      <c r="E2" s="15" t="s">
        <v>57</v>
      </c>
      <c r="F2" s="20">
        <f>IF(A2="","",TEXT(A2,"mmm"))</f>
      </c>
    </row>
    <row r="3" spans="1:6" x14ac:dyDescent="0.25">
      <c r="A3" s="18">
        <v>46037</v>
      </c>
      <c r="B3" s="15" t="s">
        <v>26</v>
      </c>
      <c r="C3" s="15" t="s">
        <v>47</v>
      </c>
      <c r="D3" s="19">
        <v>1500</v>
      </c>
      <c r="E3" s="15" t="s">
        <v>58</v>
      </c>
      <c r="F3" s="20">
        <f>IF(A3="","",TEXT(A3,"mmm"))</f>
      </c>
    </row>
    <row r="4" spans="1:6" x14ac:dyDescent="0.25">
      <c r="A4" s="18"/>
      <c r="B4" s="15"/>
      <c r="C4" s="15"/>
      <c r="D4" s="19"/>
      <c r="E4" s="15"/>
      <c r="F4" s="20">
        <f>IF(A4="","",TEXT(A4,"mmm"))</f>
      </c>
    </row>
    <row r="5" spans="1:6" x14ac:dyDescent="0.25">
      <c r="A5" s="18"/>
      <c r="B5" s="15"/>
      <c r="C5" s="15"/>
      <c r="D5" s="19"/>
      <c r="E5" s="15"/>
      <c r="F5" s="20">
        <f>IF(A5="","",TEXT(A5,"mmm"))</f>
      </c>
    </row>
    <row r="6" spans="1:6" x14ac:dyDescent="0.25">
      <c r="A6" s="18"/>
      <c r="B6" s="15"/>
      <c r="C6" s="15"/>
      <c r="D6" s="19"/>
      <c r="E6" s="15"/>
      <c r="F6" s="20">
        <f>IF(A6="","",TEXT(A6,"mmm"))</f>
      </c>
    </row>
    <row r="7" spans="1:6" x14ac:dyDescent="0.25">
      <c r="A7" s="18"/>
      <c r="B7" s="15"/>
      <c r="C7" s="15"/>
      <c r="D7" s="19"/>
      <c r="E7" s="15"/>
      <c r="F7" s="20">
        <f>IF(A7="","",TEXT(A7,"mmm"))</f>
      </c>
    </row>
    <row r="8" spans="1:6" x14ac:dyDescent="0.25">
      <c r="A8" s="18"/>
      <c r="B8" s="15"/>
      <c r="C8" s="15"/>
      <c r="D8" s="19"/>
      <c r="E8" s="15"/>
      <c r="F8" s="20">
        <f>IF(A8="","",TEXT(A8,"mmm"))</f>
      </c>
    </row>
    <row r="9" spans="1:6" x14ac:dyDescent="0.25">
      <c r="A9" s="18"/>
      <c r="B9" s="15"/>
      <c r="C9" s="15"/>
      <c r="D9" s="19"/>
      <c r="E9" s="15"/>
      <c r="F9" s="20">
        <f>IF(A9="","",TEXT(A9,"mmm"))</f>
      </c>
    </row>
    <row r="10" spans="1:6" x14ac:dyDescent="0.25">
      <c r="A10" s="18"/>
      <c r="B10" s="15"/>
      <c r="C10" s="15"/>
      <c r="D10" s="19"/>
      <c r="E10" s="15"/>
      <c r="F10" s="20">
        <f>IF(A10="","",TEXT(A10,"mmm"))</f>
      </c>
    </row>
    <row r="11" spans="1:6" x14ac:dyDescent="0.25">
      <c r="A11" s="18"/>
      <c r="B11" s="15"/>
      <c r="C11" s="15"/>
      <c r="D11" s="19"/>
      <c r="E11" s="15"/>
      <c r="F11" s="20">
        <f>IF(A11="","",TEXT(A11,"mmm"))</f>
      </c>
    </row>
    <row r="12" spans="1:6" x14ac:dyDescent="0.25">
      <c r="A12" s="18"/>
      <c r="B12" s="15"/>
      <c r="C12" s="15"/>
      <c r="D12" s="19"/>
      <c r="E12" s="15"/>
      <c r="F12" s="20">
        <f>IF(A12="","",TEXT(A12,"mmm"))</f>
      </c>
    </row>
    <row r="13" spans="1:6" x14ac:dyDescent="0.25">
      <c r="A13" s="18"/>
      <c r="B13" s="15"/>
      <c r="C13" s="15"/>
      <c r="D13" s="19"/>
      <c r="E13" s="15"/>
      <c r="F13" s="20">
        <f>IF(A13="","",TEXT(A13,"mmm"))</f>
      </c>
    </row>
    <row r="14" spans="1:6" x14ac:dyDescent="0.25">
      <c r="A14" s="18"/>
      <c r="B14" s="15"/>
      <c r="C14" s="15"/>
      <c r="D14" s="19"/>
      <c r="E14" s="15"/>
      <c r="F14" s="20">
        <f>IF(A14="","",TEXT(A14,"mmm"))</f>
      </c>
    </row>
    <row r="15" spans="1:6" x14ac:dyDescent="0.25">
      <c r="A15" s="18"/>
      <c r="B15" s="15"/>
      <c r="C15" s="15"/>
      <c r="D15" s="19"/>
      <c r="E15" s="15"/>
      <c r="F15" s="20">
        <f>IF(A15="","",TEXT(A15,"mmm"))</f>
      </c>
    </row>
    <row r="16" spans="1:6" x14ac:dyDescent="0.25">
      <c r="A16" s="18"/>
      <c r="B16" s="15"/>
      <c r="C16" s="15"/>
      <c r="D16" s="19"/>
      <c r="E16" s="15"/>
      <c r="F16" s="20">
        <f>IF(A16="","",TEXT(A16,"mmm"))</f>
      </c>
    </row>
    <row r="17" spans="1:6" x14ac:dyDescent="0.25">
      <c r="A17" s="18"/>
      <c r="B17" s="15"/>
      <c r="C17" s="15"/>
      <c r="D17" s="19"/>
      <c r="E17" s="15"/>
      <c r="F17" s="20">
        <f>IF(A17="","",TEXT(A17,"mmm"))</f>
      </c>
    </row>
    <row r="18" spans="1:6" x14ac:dyDescent="0.25">
      <c r="A18" s="18"/>
      <c r="B18" s="15"/>
      <c r="C18" s="15"/>
      <c r="D18" s="19"/>
      <c r="E18" s="15"/>
      <c r="F18" s="20">
        <f>IF(A18="","",TEXT(A18,"mmm"))</f>
      </c>
    </row>
    <row r="19" spans="1:6" x14ac:dyDescent="0.25">
      <c r="A19" s="18"/>
      <c r="B19" s="15"/>
      <c r="C19" s="15"/>
      <c r="D19" s="19"/>
      <c r="E19" s="15"/>
      <c r="F19" s="20">
        <f>IF(A19="","",TEXT(A19,"mmm"))</f>
      </c>
    </row>
    <row r="20" spans="1:6" x14ac:dyDescent="0.25">
      <c r="A20" s="18"/>
      <c r="B20" s="15"/>
      <c r="C20" s="15"/>
      <c r="D20" s="19"/>
      <c r="E20" s="15"/>
      <c r="F20" s="20">
        <f>IF(A20="","",TEXT(A20,"mmm"))</f>
      </c>
    </row>
    <row r="21" spans="1:6" x14ac:dyDescent="0.25">
      <c r="A21" s="18"/>
      <c r="B21" s="15"/>
      <c r="C21" s="15"/>
      <c r="D21" s="19"/>
      <c r="E21" s="15"/>
      <c r="F21" s="20">
        <f>IF(A21="","",TEXT(A21,"mmm"))</f>
      </c>
    </row>
    <row r="22" spans="1:6" x14ac:dyDescent="0.25">
      <c r="A22" s="18"/>
      <c r="B22" s="15"/>
      <c r="C22" s="15"/>
      <c r="D22" s="19"/>
      <c r="E22" s="15"/>
      <c r="F22" s="20">
        <f>IF(A22="","",TEXT(A22,"mmm"))</f>
      </c>
    </row>
    <row r="23" spans="1:6" x14ac:dyDescent="0.25">
      <c r="A23" s="18"/>
      <c r="B23" s="15"/>
      <c r="C23" s="15"/>
      <c r="D23" s="19"/>
      <c r="E23" s="15"/>
      <c r="F23" s="20">
        <f>IF(A23="","",TEXT(A23,"mmm"))</f>
      </c>
    </row>
    <row r="24" spans="1:6" x14ac:dyDescent="0.25">
      <c r="A24" s="18"/>
      <c r="B24" s="15"/>
      <c r="C24" s="15"/>
      <c r="D24" s="19"/>
      <c r="E24" s="15"/>
      <c r="F24" s="20">
        <f>IF(A24="","",TEXT(A24,"mmm"))</f>
      </c>
    </row>
    <row r="25" spans="1:6" x14ac:dyDescent="0.25">
      <c r="A25" s="18"/>
      <c r="B25" s="15"/>
      <c r="C25" s="15"/>
      <c r="D25" s="19"/>
      <c r="E25" s="15"/>
      <c r="F25" s="20">
        <f>IF(A25="","",TEXT(A25,"mmm"))</f>
      </c>
    </row>
    <row r="26" spans="1:6" x14ac:dyDescent="0.25">
      <c r="A26" s="18"/>
      <c r="B26" s="15"/>
      <c r="C26" s="15"/>
      <c r="D26" s="19"/>
      <c r="E26" s="15"/>
      <c r="F26" s="20">
        <f>IF(A26="","",TEXT(A26,"mmm"))</f>
      </c>
    </row>
    <row r="27" spans="1:6" x14ac:dyDescent="0.25">
      <c r="A27" s="18"/>
      <c r="B27" s="15"/>
      <c r="C27" s="15"/>
      <c r="D27" s="19"/>
      <c r="E27" s="15"/>
      <c r="F27" s="20">
        <f>IF(A27="","",TEXT(A27,"mmm"))</f>
      </c>
    </row>
    <row r="28" spans="1:6" x14ac:dyDescent="0.25">
      <c r="A28" s="18"/>
      <c r="B28" s="15"/>
      <c r="C28" s="15"/>
      <c r="D28" s="19"/>
      <c r="E28" s="15"/>
      <c r="F28" s="20">
        <f>IF(A28="","",TEXT(A28,"mmm"))</f>
      </c>
    </row>
    <row r="29" spans="1:6" x14ac:dyDescent="0.25">
      <c r="A29" s="18"/>
      <c r="B29" s="15"/>
      <c r="C29" s="15"/>
      <c r="D29" s="19"/>
      <c r="E29" s="15"/>
      <c r="F29" s="20">
        <f>IF(A29="","",TEXT(A29,"mmm"))</f>
      </c>
    </row>
    <row r="30" spans="1:6" x14ac:dyDescent="0.25">
      <c r="A30" s="18"/>
      <c r="B30" s="15"/>
      <c r="C30" s="15"/>
      <c r="D30" s="19"/>
      <c r="E30" s="15"/>
      <c r="F30" s="20">
        <f>IF(A30="","",TEXT(A30,"mmm"))</f>
      </c>
    </row>
    <row r="31" spans="1:6" x14ac:dyDescent="0.25">
      <c r="A31" s="18"/>
      <c r="B31" s="15"/>
      <c r="C31" s="15"/>
      <c r="D31" s="19"/>
      <c r="E31" s="15"/>
      <c r="F31" s="20">
        <f>IF(A31="","",TEXT(A31,"mmm"))</f>
      </c>
    </row>
    <row r="32" spans="1:6" x14ac:dyDescent="0.25">
      <c r="A32" s="18"/>
      <c r="B32" s="15"/>
      <c r="C32" s="15"/>
      <c r="D32" s="19"/>
      <c r="E32" s="15"/>
      <c r="F32" s="20">
        <f>IF(A32="","",TEXT(A32,"mmm"))</f>
      </c>
    </row>
    <row r="33" spans="1:6" x14ac:dyDescent="0.25">
      <c r="A33" s="18"/>
      <c r="B33" s="15"/>
      <c r="C33" s="15"/>
      <c r="D33" s="19"/>
      <c r="E33" s="15"/>
      <c r="F33" s="20">
        <f>IF(A33="","",TEXT(A33,"mmm"))</f>
      </c>
    </row>
    <row r="34" spans="1:6" x14ac:dyDescent="0.25">
      <c r="A34" s="18"/>
      <c r="B34" s="15"/>
      <c r="C34" s="15"/>
      <c r="D34" s="19"/>
      <c r="E34" s="15"/>
      <c r="F34" s="20">
        <f>IF(A34="","",TEXT(A34,"mmm"))</f>
      </c>
    </row>
    <row r="35" spans="1:6" x14ac:dyDescent="0.25">
      <c r="A35" s="18"/>
      <c r="B35" s="15"/>
      <c r="C35" s="15"/>
      <c r="D35" s="19"/>
      <c r="E35" s="15"/>
      <c r="F35" s="20">
        <f>IF(A35="","",TEXT(A35,"mmm"))</f>
      </c>
    </row>
    <row r="36" spans="1:6" x14ac:dyDescent="0.25">
      <c r="A36" s="18"/>
      <c r="B36" s="15"/>
      <c r="C36" s="15"/>
      <c r="D36" s="19"/>
      <c r="E36" s="15"/>
      <c r="F36" s="20">
        <f>IF(A36="","",TEXT(A36,"mmm"))</f>
      </c>
    </row>
    <row r="37" spans="1:6" x14ac:dyDescent="0.25">
      <c r="A37" s="18"/>
      <c r="B37" s="15"/>
      <c r="C37" s="15"/>
      <c r="D37" s="19"/>
      <c r="E37" s="15"/>
      <c r="F37" s="20">
        <f>IF(A37="","",TEXT(A37,"mmm"))</f>
      </c>
    </row>
    <row r="38" spans="1:6" x14ac:dyDescent="0.25">
      <c r="A38" s="18"/>
      <c r="B38" s="15"/>
      <c r="C38" s="15"/>
      <c r="D38" s="19"/>
      <c r="E38" s="15"/>
      <c r="F38" s="20">
        <f>IF(A38="","",TEXT(A38,"mmm"))</f>
      </c>
    </row>
    <row r="39" spans="1:6" x14ac:dyDescent="0.25">
      <c r="A39" s="18"/>
      <c r="B39" s="15"/>
      <c r="C39" s="15"/>
      <c r="D39" s="19"/>
      <c r="E39" s="15"/>
      <c r="F39" s="20">
        <f>IF(A39="","",TEXT(A39,"mmm"))</f>
      </c>
    </row>
    <row r="40" spans="1:6" x14ac:dyDescent="0.25">
      <c r="A40" s="18"/>
      <c r="B40" s="15"/>
      <c r="C40" s="15"/>
      <c r="D40" s="19"/>
      <c r="E40" s="15"/>
      <c r="F40" s="20">
        <f>IF(A40="","",TEXT(A40,"mmm"))</f>
      </c>
    </row>
    <row r="41" spans="1:6" x14ac:dyDescent="0.25">
      <c r="A41" s="18"/>
      <c r="B41" s="15"/>
      <c r="C41" s="15"/>
      <c r="D41" s="19"/>
      <c r="E41" s="15"/>
      <c r="F41" s="20">
        <f>IF(A41="","",TEXT(A41,"mmm"))</f>
      </c>
    </row>
    <row r="42" spans="1:6" x14ac:dyDescent="0.25">
      <c r="A42" s="18"/>
      <c r="B42" s="15"/>
      <c r="C42" s="15"/>
      <c r="D42" s="19"/>
      <c r="E42" s="15"/>
      <c r="F42" s="20">
        <f>IF(A42="","",TEXT(A42,"mmm"))</f>
      </c>
    </row>
    <row r="43" spans="1:6" x14ac:dyDescent="0.25">
      <c r="A43" s="18"/>
      <c r="B43" s="15"/>
      <c r="C43" s="15"/>
      <c r="D43" s="19"/>
      <c r="E43" s="15"/>
      <c r="F43" s="20">
        <f>IF(A43="","",TEXT(A43,"mmm"))</f>
      </c>
    </row>
    <row r="44" spans="1:6" x14ac:dyDescent="0.25">
      <c r="A44" s="18"/>
      <c r="B44" s="15"/>
      <c r="C44" s="15"/>
      <c r="D44" s="19"/>
      <c r="E44" s="15"/>
      <c r="F44" s="20">
        <f>IF(A44="","",TEXT(A44,"mmm"))</f>
      </c>
    </row>
    <row r="45" spans="1:6" x14ac:dyDescent="0.25">
      <c r="A45" s="18"/>
      <c r="B45" s="15"/>
      <c r="C45" s="15"/>
      <c r="D45" s="19"/>
      <c r="E45" s="15"/>
      <c r="F45" s="20">
        <f>IF(A45="","",TEXT(A45,"mmm"))</f>
      </c>
    </row>
    <row r="46" spans="1:6" x14ac:dyDescent="0.25">
      <c r="A46" s="18"/>
      <c r="B46" s="15"/>
      <c r="C46" s="15"/>
      <c r="D46" s="19"/>
      <c r="E46" s="15"/>
      <c r="F46" s="20">
        <f>IF(A46="","",TEXT(A46,"mmm"))</f>
      </c>
    </row>
    <row r="47" spans="1:6" x14ac:dyDescent="0.25">
      <c r="A47" s="18"/>
      <c r="B47" s="15"/>
      <c r="C47" s="15"/>
      <c r="D47" s="19"/>
      <c r="E47" s="15"/>
      <c r="F47" s="20">
        <f>IF(A47="","",TEXT(A47,"mmm"))</f>
      </c>
    </row>
    <row r="48" spans="1:6" x14ac:dyDescent="0.25">
      <c r="A48" s="18"/>
      <c r="B48" s="15"/>
      <c r="C48" s="15"/>
      <c r="D48" s="19"/>
      <c r="E48" s="15"/>
      <c r="F48" s="20">
        <f>IF(A48="","",TEXT(A48,"mmm"))</f>
      </c>
    </row>
    <row r="49" spans="1:6" x14ac:dyDescent="0.25">
      <c r="A49" s="18"/>
      <c r="B49" s="15"/>
      <c r="C49" s="15"/>
      <c r="D49" s="19"/>
      <c r="E49" s="15"/>
      <c r="F49" s="20">
        <f>IF(A49="","",TEXT(A49,"mmm"))</f>
      </c>
    </row>
    <row r="50" spans="1:6" x14ac:dyDescent="0.25">
      <c r="A50" s="18"/>
      <c r="B50" s="15"/>
      <c r="C50" s="15"/>
      <c r="D50" s="19"/>
      <c r="E50" s="15"/>
      <c r="F50" s="20">
        <f>IF(A50="","",TEXT(A50,"mmm"))</f>
      </c>
    </row>
    <row r="51" spans="1:6" x14ac:dyDescent="0.25">
      <c r="A51" s="18"/>
      <c r="B51" s="15"/>
      <c r="C51" s="15"/>
      <c r="D51" s="19"/>
      <c r="E51" s="15"/>
      <c r="F51" s="20">
        <f>IF(A51="","",TEXT(A51,"mmm"))</f>
      </c>
    </row>
    <row r="52" spans="1:6" x14ac:dyDescent="0.25">
      <c r="A52" s="18"/>
      <c r="B52" s="15"/>
      <c r="C52" s="15"/>
      <c r="D52" s="19"/>
      <c r="E52" s="15"/>
      <c r="F52" s="20">
        <f>IF(A52="","",TEXT(A52,"mmm"))</f>
      </c>
    </row>
    <row r="53" spans="1:6" x14ac:dyDescent="0.25">
      <c r="A53" s="18"/>
      <c r="B53" s="15"/>
      <c r="C53" s="15"/>
      <c r="D53" s="19"/>
      <c r="E53" s="15"/>
      <c r="F53" s="20">
        <f>IF(A53="","",TEXT(A53,"mmm"))</f>
      </c>
    </row>
    <row r="54" spans="1:6" x14ac:dyDescent="0.25">
      <c r="A54" s="18"/>
      <c r="B54" s="15"/>
      <c r="C54" s="15"/>
      <c r="D54" s="19"/>
      <c r="E54" s="15"/>
      <c r="F54" s="20">
        <f>IF(A54="","",TEXT(A54,"mmm"))</f>
      </c>
    </row>
    <row r="55" spans="1:6" x14ac:dyDescent="0.25">
      <c r="A55" s="18"/>
      <c r="B55" s="15"/>
      <c r="C55" s="15"/>
      <c r="D55" s="19"/>
      <c r="E55" s="15"/>
      <c r="F55" s="20">
        <f>IF(A55="","",TEXT(A55,"mmm"))</f>
      </c>
    </row>
    <row r="56" spans="1:6" x14ac:dyDescent="0.25">
      <c r="A56" s="18"/>
      <c r="B56" s="15"/>
      <c r="C56" s="15"/>
      <c r="D56" s="19"/>
      <c r="E56" s="15"/>
      <c r="F56" s="20">
        <f>IF(A56="","",TEXT(A56,"mmm"))</f>
      </c>
    </row>
    <row r="57" spans="1:6" x14ac:dyDescent="0.25">
      <c r="A57" s="18"/>
      <c r="B57" s="15"/>
      <c r="C57" s="15"/>
      <c r="D57" s="19"/>
      <c r="E57" s="15"/>
      <c r="F57" s="20">
        <f>IF(A57="","",TEXT(A57,"mmm"))</f>
      </c>
    </row>
    <row r="58" spans="1:6" x14ac:dyDescent="0.25">
      <c r="A58" s="18"/>
      <c r="B58" s="15"/>
      <c r="C58" s="15"/>
      <c r="D58" s="19"/>
      <c r="E58" s="15"/>
      <c r="F58" s="20">
        <f>IF(A58="","",TEXT(A58,"mmm"))</f>
      </c>
    </row>
    <row r="59" spans="1:6" x14ac:dyDescent="0.25">
      <c r="A59" s="18"/>
      <c r="B59" s="15"/>
      <c r="C59" s="15"/>
      <c r="D59" s="19"/>
      <c r="E59" s="15"/>
      <c r="F59" s="20">
        <f>IF(A59="","",TEXT(A59,"mmm"))</f>
      </c>
    </row>
    <row r="60" spans="1:6" x14ac:dyDescent="0.25">
      <c r="A60" s="18"/>
      <c r="B60" s="15"/>
      <c r="C60" s="15"/>
      <c r="D60" s="19"/>
      <c r="E60" s="15"/>
      <c r="F60" s="20">
        <f>IF(A60="","",TEXT(A60,"mmm"))</f>
      </c>
    </row>
    <row r="61" spans="1:6" x14ac:dyDescent="0.25">
      <c r="A61" s="18"/>
      <c r="B61" s="15"/>
      <c r="C61" s="15"/>
      <c r="D61" s="19"/>
      <c r="E61" s="15"/>
      <c r="F61" s="20">
        <f>IF(A61="","",TEXT(A61,"mmm"))</f>
      </c>
    </row>
    <row r="62" spans="1:6" x14ac:dyDescent="0.25">
      <c r="A62" s="18"/>
      <c r="B62" s="15"/>
      <c r="C62" s="15"/>
      <c r="D62" s="19"/>
      <c r="E62" s="15"/>
      <c r="F62" s="20">
        <f>IF(A62="","",TEXT(A62,"mmm"))</f>
      </c>
    </row>
    <row r="63" spans="1:6" x14ac:dyDescent="0.25">
      <c r="A63" s="18"/>
      <c r="B63" s="15"/>
      <c r="C63" s="15"/>
      <c r="D63" s="19"/>
      <c r="E63" s="15"/>
      <c r="F63" s="20">
        <f>IF(A63="","",TEXT(A63,"mmm"))</f>
      </c>
    </row>
    <row r="64" spans="1:6" x14ac:dyDescent="0.25">
      <c r="A64" s="18"/>
      <c r="B64" s="15"/>
      <c r="C64" s="15"/>
      <c r="D64" s="19"/>
      <c r="E64" s="15"/>
      <c r="F64" s="20">
        <f>IF(A64="","",TEXT(A64,"mmm"))</f>
      </c>
    </row>
    <row r="65" spans="1:6" x14ac:dyDescent="0.25">
      <c r="A65" s="18"/>
      <c r="B65" s="15"/>
      <c r="C65" s="15"/>
      <c r="D65" s="19"/>
      <c r="E65" s="15"/>
      <c r="F65" s="20">
        <f>IF(A65="","",TEXT(A65,"mmm"))</f>
      </c>
    </row>
    <row r="66" spans="1:6" x14ac:dyDescent="0.25">
      <c r="A66" s="18"/>
      <c r="B66" s="15"/>
      <c r="C66" s="15"/>
      <c r="D66" s="19"/>
      <c r="E66" s="15"/>
      <c r="F66" s="20">
        <f>IF(A66="","",TEXT(A66,"mmm"))</f>
      </c>
    </row>
    <row r="67" spans="1:6" x14ac:dyDescent="0.25">
      <c r="A67" s="18"/>
      <c r="B67" s="15"/>
      <c r="C67" s="15"/>
      <c r="D67" s="19"/>
      <c r="E67" s="15"/>
      <c r="F67" s="20">
        <f>IF(A67="","",TEXT(A67,"mmm"))</f>
      </c>
    </row>
    <row r="68" spans="1:6" x14ac:dyDescent="0.25">
      <c r="A68" s="18"/>
      <c r="B68" s="15"/>
      <c r="C68" s="15"/>
      <c r="D68" s="19"/>
      <c r="E68" s="15"/>
      <c r="F68" s="20">
        <f>IF(A68="","",TEXT(A68,"mmm"))</f>
      </c>
    </row>
    <row r="69" spans="1:6" x14ac:dyDescent="0.25">
      <c r="A69" s="18"/>
      <c r="B69" s="15"/>
      <c r="C69" s="15"/>
      <c r="D69" s="19"/>
      <c r="E69" s="15"/>
      <c r="F69" s="20">
        <f>IF(A69="","",TEXT(A69,"mmm"))</f>
      </c>
    </row>
    <row r="70" spans="1:6" x14ac:dyDescent="0.25">
      <c r="A70" s="18"/>
      <c r="B70" s="15"/>
      <c r="C70" s="15"/>
      <c r="D70" s="19"/>
      <c r="E70" s="15"/>
      <c r="F70" s="20">
        <f>IF(A70="","",TEXT(A70,"mmm"))</f>
      </c>
    </row>
    <row r="71" spans="1:6" x14ac:dyDescent="0.25">
      <c r="A71" s="18"/>
      <c r="B71" s="15"/>
      <c r="C71" s="15"/>
      <c r="D71" s="19"/>
      <c r="E71" s="15"/>
      <c r="F71" s="20">
        <f>IF(A71="","",TEXT(A71,"mmm"))</f>
      </c>
    </row>
    <row r="72" spans="1:6" x14ac:dyDescent="0.25">
      <c r="A72" s="18"/>
      <c r="B72" s="15"/>
      <c r="C72" s="15"/>
      <c r="D72" s="19"/>
      <c r="E72" s="15"/>
      <c r="F72" s="20">
        <f>IF(A72="","",TEXT(A72,"mmm"))</f>
      </c>
    </row>
    <row r="73" spans="1:6" x14ac:dyDescent="0.25">
      <c r="A73" s="18"/>
      <c r="B73" s="15"/>
      <c r="C73" s="15"/>
      <c r="D73" s="19"/>
      <c r="E73" s="15"/>
      <c r="F73" s="20">
        <f>IF(A73="","",TEXT(A73,"mmm"))</f>
      </c>
    </row>
    <row r="74" spans="1:6" x14ac:dyDescent="0.25">
      <c r="A74" s="18"/>
      <c r="B74" s="15"/>
      <c r="C74" s="15"/>
      <c r="D74" s="19"/>
      <c r="E74" s="15"/>
      <c r="F74" s="20">
        <f>IF(A74="","",TEXT(A74,"mmm"))</f>
      </c>
    </row>
    <row r="75" spans="1:6" x14ac:dyDescent="0.25">
      <c r="A75" s="18"/>
      <c r="B75" s="15"/>
      <c r="C75" s="15"/>
      <c r="D75" s="19"/>
      <c r="E75" s="15"/>
      <c r="F75" s="20">
        <f>IF(A75="","",TEXT(A75,"mmm"))</f>
      </c>
    </row>
    <row r="76" spans="1:6" x14ac:dyDescent="0.25">
      <c r="A76" s="18"/>
      <c r="B76" s="15"/>
      <c r="C76" s="15"/>
      <c r="D76" s="19"/>
      <c r="E76" s="15"/>
      <c r="F76" s="20">
        <f>IF(A76="","",TEXT(A76,"mmm"))</f>
      </c>
    </row>
    <row r="77" spans="1:6" x14ac:dyDescent="0.25">
      <c r="A77" s="18"/>
      <c r="B77" s="15"/>
      <c r="C77" s="15"/>
      <c r="D77" s="19"/>
      <c r="E77" s="15"/>
      <c r="F77" s="20">
        <f>IF(A77="","",TEXT(A77,"mmm"))</f>
      </c>
    </row>
    <row r="78" spans="1:6" x14ac:dyDescent="0.25">
      <c r="A78" s="18"/>
      <c r="B78" s="15"/>
      <c r="C78" s="15"/>
      <c r="D78" s="19"/>
      <c r="E78" s="15"/>
      <c r="F78" s="20">
        <f>IF(A78="","",TEXT(A78,"mmm"))</f>
      </c>
    </row>
    <row r="79" spans="1:6" x14ac:dyDescent="0.25">
      <c r="A79" s="18"/>
      <c r="B79" s="15"/>
      <c r="C79" s="15"/>
      <c r="D79" s="19"/>
      <c r="E79" s="15"/>
      <c r="F79" s="20">
        <f>IF(A79="","",TEXT(A79,"mmm"))</f>
      </c>
    </row>
    <row r="80" spans="1:6" x14ac:dyDescent="0.25">
      <c r="A80" s="18"/>
      <c r="B80" s="15"/>
      <c r="C80" s="15"/>
      <c r="D80" s="19"/>
      <c r="E80" s="15"/>
      <c r="F80" s="20">
        <f>IF(A80="","",TEXT(A80,"mmm"))</f>
      </c>
    </row>
    <row r="81" spans="1:6" x14ac:dyDescent="0.25">
      <c r="A81" s="18"/>
      <c r="B81" s="15"/>
      <c r="C81" s="15"/>
      <c r="D81" s="19"/>
      <c r="E81" s="15"/>
      <c r="F81" s="20">
        <f>IF(A81="","",TEXT(A81,"mmm"))</f>
      </c>
    </row>
    <row r="82" spans="1:6" x14ac:dyDescent="0.25">
      <c r="A82" s="18"/>
      <c r="B82" s="15"/>
      <c r="C82" s="15"/>
      <c r="D82" s="19"/>
      <c r="E82" s="15"/>
      <c r="F82" s="20">
        <f>IF(A82="","",TEXT(A82,"mmm"))</f>
      </c>
    </row>
    <row r="83" spans="1:6" x14ac:dyDescent="0.25">
      <c r="A83" s="18"/>
      <c r="B83" s="15"/>
      <c r="C83" s="15"/>
      <c r="D83" s="19"/>
      <c r="E83" s="15"/>
      <c r="F83" s="20">
        <f>IF(A83="","",TEXT(A83,"mmm"))</f>
      </c>
    </row>
    <row r="84" spans="1:6" x14ac:dyDescent="0.25">
      <c r="A84" s="18"/>
      <c r="B84" s="15"/>
      <c r="C84" s="15"/>
      <c r="D84" s="19"/>
      <c r="E84" s="15"/>
      <c r="F84" s="20">
        <f>IF(A84="","",TEXT(A84,"mmm"))</f>
      </c>
    </row>
    <row r="85" spans="1:6" x14ac:dyDescent="0.25">
      <c r="A85" s="18"/>
      <c r="B85" s="15"/>
      <c r="C85" s="15"/>
      <c r="D85" s="19"/>
      <c r="E85" s="15"/>
      <c r="F85" s="20">
        <f>IF(A85="","",TEXT(A85,"mmm"))</f>
      </c>
    </row>
    <row r="86" spans="1:6" x14ac:dyDescent="0.25">
      <c r="A86" s="18"/>
      <c r="B86" s="15"/>
      <c r="C86" s="15"/>
      <c r="D86" s="19"/>
      <c r="E86" s="15"/>
      <c r="F86" s="20">
        <f>IF(A86="","",TEXT(A86,"mmm"))</f>
      </c>
    </row>
    <row r="87" spans="1:6" x14ac:dyDescent="0.25">
      <c r="A87" s="18"/>
      <c r="B87" s="15"/>
      <c r="C87" s="15"/>
      <c r="D87" s="19"/>
      <c r="E87" s="15"/>
      <c r="F87" s="20">
        <f>IF(A87="","",TEXT(A87,"mmm"))</f>
      </c>
    </row>
    <row r="88" spans="1:6" x14ac:dyDescent="0.25">
      <c r="A88" s="18"/>
      <c r="B88" s="15"/>
      <c r="C88" s="15"/>
      <c r="D88" s="19"/>
      <c r="E88" s="15"/>
      <c r="F88" s="20">
        <f>IF(A88="","",TEXT(A88,"mmm"))</f>
      </c>
    </row>
    <row r="89" spans="1:6" x14ac:dyDescent="0.25">
      <c r="A89" s="18"/>
      <c r="B89" s="15"/>
      <c r="C89" s="15"/>
      <c r="D89" s="19"/>
      <c r="E89" s="15"/>
      <c r="F89" s="20">
        <f>IF(A89="","",TEXT(A89,"mmm"))</f>
      </c>
    </row>
    <row r="90" spans="1:6" x14ac:dyDescent="0.25">
      <c r="A90" s="18"/>
      <c r="B90" s="15"/>
      <c r="C90" s="15"/>
      <c r="D90" s="19"/>
      <c r="E90" s="15"/>
      <c r="F90" s="20">
        <f>IF(A90="","",TEXT(A90,"mmm"))</f>
      </c>
    </row>
    <row r="91" spans="1:6" x14ac:dyDescent="0.25">
      <c r="A91" s="18"/>
      <c r="B91" s="15"/>
      <c r="C91" s="15"/>
      <c r="D91" s="19"/>
      <c r="E91" s="15"/>
      <c r="F91" s="20">
        <f>IF(A91="","",TEXT(A91,"mmm"))</f>
      </c>
    </row>
    <row r="92" spans="1:6" x14ac:dyDescent="0.25">
      <c r="A92" s="18"/>
      <c r="B92" s="15"/>
      <c r="C92" s="15"/>
      <c r="D92" s="19"/>
      <c r="E92" s="15"/>
      <c r="F92" s="20">
        <f>IF(A92="","",TEXT(A92,"mmm"))</f>
      </c>
    </row>
    <row r="93" spans="1:6" x14ac:dyDescent="0.25">
      <c r="A93" s="18"/>
      <c r="B93" s="15"/>
      <c r="C93" s="15"/>
      <c r="D93" s="19"/>
      <c r="E93" s="15"/>
      <c r="F93" s="20">
        <f>IF(A93="","",TEXT(A93,"mmm"))</f>
      </c>
    </row>
    <row r="94" spans="1:6" x14ac:dyDescent="0.25">
      <c r="A94" s="18"/>
      <c r="B94" s="15"/>
      <c r="C94" s="15"/>
      <c r="D94" s="19"/>
      <c r="E94" s="15"/>
      <c r="F94" s="20">
        <f>IF(A94="","",TEXT(A94,"mmm"))</f>
      </c>
    </row>
    <row r="95" spans="1:6" x14ac:dyDescent="0.25">
      <c r="A95" s="18"/>
      <c r="B95" s="15"/>
      <c r="C95" s="15"/>
      <c r="D95" s="19"/>
      <c r="E95" s="15"/>
      <c r="F95" s="20">
        <f>IF(A95="","",TEXT(A95,"mmm"))</f>
      </c>
    </row>
    <row r="96" spans="1:6" x14ac:dyDescent="0.25">
      <c r="A96" s="18"/>
      <c r="B96" s="15"/>
      <c r="C96" s="15"/>
      <c r="D96" s="19"/>
      <c r="E96" s="15"/>
      <c r="F96" s="20">
        <f>IF(A96="","",TEXT(A96,"mmm"))</f>
      </c>
    </row>
    <row r="97" spans="1:6" x14ac:dyDescent="0.25">
      <c r="A97" s="18"/>
      <c r="B97" s="15"/>
      <c r="C97" s="15"/>
      <c r="D97" s="19"/>
      <c r="E97" s="15"/>
      <c r="F97" s="20">
        <f>IF(A97="","",TEXT(A97,"mmm"))</f>
      </c>
    </row>
    <row r="98" spans="1:6" x14ac:dyDescent="0.25">
      <c r="A98" s="18"/>
      <c r="B98" s="15"/>
      <c r="C98" s="15"/>
      <c r="D98" s="19"/>
      <c r="E98" s="15"/>
      <c r="F98" s="20">
        <f>IF(A98="","",TEXT(A98,"mmm"))</f>
      </c>
    </row>
    <row r="99" spans="1:6" x14ac:dyDescent="0.25">
      <c r="A99" s="18"/>
      <c r="B99" s="15"/>
      <c r="C99" s="15"/>
      <c r="D99" s="19"/>
      <c r="E99" s="15"/>
      <c r="F99" s="20">
        <f>IF(A99="","",TEXT(A99,"mmm"))</f>
      </c>
    </row>
    <row r="100" spans="1:6" x14ac:dyDescent="0.25">
      <c r="A100" s="18"/>
      <c r="B100" s="15"/>
      <c r="C100" s="15"/>
      <c r="D100" s="19"/>
      <c r="E100" s="15"/>
      <c r="F100" s="20">
        <f>IF(A100="","",TEXT(A100,"mmm"))</f>
      </c>
    </row>
    <row r="101" spans="1:6" x14ac:dyDescent="0.25">
      <c r="A101" s="18"/>
      <c r="B101" s="15"/>
      <c r="C101" s="15"/>
      <c r="D101" s="19"/>
      <c r="E101" s="15"/>
      <c r="F101" s="20">
        <f>IF(A101="","",TEXT(A101,"mmm"))</f>
      </c>
    </row>
    <row r="102" spans="1:6" x14ac:dyDescent="0.25">
      <c r="A102" s="18"/>
      <c r="B102" s="15"/>
      <c r="C102" s="15"/>
      <c r="D102" s="19"/>
      <c r="E102" s="15"/>
      <c r="F102" s="20">
        <f>IF(A102="","",TEXT(A102,"mmm"))</f>
      </c>
    </row>
    <row r="103" spans="1:6" x14ac:dyDescent="0.25">
      <c r="A103" s="18"/>
      <c r="B103" s="15"/>
      <c r="C103" s="15"/>
      <c r="D103" s="19"/>
      <c r="E103" s="15"/>
      <c r="F103" s="20">
        <f>IF(A103="","",TEXT(A103,"mmm"))</f>
      </c>
    </row>
    <row r="104" spans="1:6" x14ac:dyDescent="0.25">
      <c r="A104" s="18"/>
      <c r="B104" s="15"/>
      <c r="C104" s="15"/>
      <c r="D104" s="19"/>
      <c r="E104" s="15"/>
      <c r="F104" s="20">
        <f>IF(A104="","",TEXT(A104,"mmm"))</f>
      </c>
    </row>
    <row r="105" spans="1:6" x14ac:dyDescent="0.25">
      <c r="A105" s="18"/>
      <c r="B105" s="15"/>
      <c r="C105" s="15"/>
      <c r="D105" s="19"/>
      <c r="E105" s="15"/>
      <c r="F105" s="20">
        <f>IF(A105="","",TEXT(A105,"mmm"))</f>
      </c>
    </row>
    <row r="106" spans="1:6" x14ac:dyDescent="0.25">
      <c r="A106" s="18"/>
      <c r="B106" s="15"/>
      <c r="C106" s="15"/>
      <c r="D106" s="19"/>
      <c r="E106" s="15"/>
      <c r="F106" s="20">
        <f>IF(A106="","",TEXT(A106,"mmm"))</f>
      </c>
    </row>
    <row r="107" spans="1:6" x14ac:dyDescent="0.25">
      <c r="A107" s="18"/>
      <c r="B107" s="15"/>
      <c r="C107" s="15"/>
      <c r="D107" s="19"/>
      <c r="E107" s="15"/>
      <c r="F107" s="20">
        <f>IF(A107="","",TEXT(A107,"mmm"))</f>
      </c>
    </row>
    <row r="108" spans="1:6" x14ac:dyDescent="0.25">
      <c r="A108" s="18"/>
      <c r="B108" s="15"/>
      <c r="C108" s="15"/>
      <c r="D108" s="19"/>
      <c r="E108" s="15"/>
      <c r="F108" s="20">
        <f>IF(A108="","",TEXT(A108,"mmm"))</f>
      </c>
    </row>
    <row r="109" spans="1:6" x14ac:dyDescent="0.25">
      <c r="A109" s="18"/>
      <c r="B109" s="15"/>
      <c r="C109" s="15"/>
      <c r="D109" s="19"/>
      <c r="E109" s="15"/>
      <c r="F109" s="20">
        <f>IF(A109="","",TEXT(A109,"mmm"))</f>
      </c>
    </row>
    <row r="110" spans="1:6" x14ac:dyDescent="0.25">
      <c r="A110" s="18"/>
      <c r="B110" s="15"/>
      <c r="C110" s="15"/>
      <c r="D110" s="19"/>
      <c r="E110" s="15"/>
      <c r="F110" s="20">
        <f>IF(A110="","",TEXT(A110,"mmm"))</f>
      </c>
    </row>
    <row r="111" spans="1:6" x14ac:dyDescent="0.25">
      <c r="A111" s="18"/>
      <c r="B111" s="15"/>
      <c r="C111" s="15"/>
      <c r="D111" s="19"/>
      <c r="E111" s="15"/>
      <c r="F111" s="20">
        <f>IF(A111="","",TEXT(A111,"mmm"))</f>
      </c>
    </row>
    <row r="112" spans="1:6" x14ac:dyDescent="0.25">
      <c r="A112" s="18"/>
      <c r="B112" s="15"/>
      <c r="C112" s="15"/>
      <c r="D112" s="19"/>
      <c r="E112" s="15"/>
      <c r="F112" s="20">
        <f>IF(A112="","",TEXT(A112,"mmm"))</f>
      </c>
    </row>
    <row r="113" spans="1:6" x14ac:dyDescent="0.25">
      <c r="A113" s="18"/>
      <c r="B113" s="15"/>
      <c r="C113" s="15"/>
      <c r="D113" s="19"/>
      <c r="E113" s="15"/>
      <c r="F113" s="20">
        <f>IF(A113="","",TEXT(A113,"mmm"))</f>
      </c>
    </row>
    <row r="114" spans="1:6" x14ac:dyDescent="0.25">
      <c r="A114" s="18"/>
      <c r="B114" s="15"/>
      <c r="C114" s="15"/>
      <c r="D114" s="19"/>
      <c r="E114" s="15"/>
      <c r="F114" s="20">
        <f>IF(A114="","",TEXT(A114,"mmm"))</f>
      </c>
    </row>
    <row r="115" spans="1:6" x14ac:dyDescent="0.25">
      <c r="A115" s="18"/>
      <c r="B115" s="15"/>
      <c r="C115" s="15"/>
      <c r="D115" s="19"/>
      <c r="E115" s="15"/>
      <c r="F115" s="20">
        <f>IF(A115="","",TEXT(A115,"mmm"))</f>
      </c>
    </row>
    <row r="116" spans="1:6" x14ac:dyDescent="0.25">
      <c r="A116" s="18"/>
      <c r="B116" s="15"/>
      <c r="C116" s="15"/>
      <c r="D116" s="19"/>
      <c r="E116" s="15"/>
      <c r="F116" s="20">
        <f>IF(A116="","",TEXT(A116,"mmm"))</f>
      </c>
    </row>
    <row r="117" spans="1:6" x14ac:dyDescent="0.25">
      <c r="A117" s="18"/>
      <c r="B117" s="15"/>
      <c r="C117" s="15"/>
      <c r="D117" s="19"/>
      <c r="E117" s="15"/>
      <c r="F117" s="20">
        <f>IF(A117="","",TEXT(A117,"mmm"))</f>
      </c>
    </row>
    <row r="118" spans="1:6" x14ac:dyDescent="0.25">
      <c r="A118" s="18"/>
      <c r="B118" s="15"/>
      <c r="C118" s="15"/>
      <c r="D118" s="19"/>
      <c r="E118" s="15"/>
      <c r="F118" s="20">
        <f>IF(A118="","",TEXT(A118,"mmm"))</f>
      </c>
    </row>
    <row r="119" spans="1:6" x14ac:dyDescent="0.25">
      <c r="A119" s="18"/>
      <c r="B119" s="15"/>
      <c r="C119" s="15"/>
      <c r="D119" s="19"/>
      <c r="E119" s="15"/>
      <c r="F119" s="20">
        <f>IF(A119="","",TEXT(A119,"mmm"))</f>
      </c>
    </row>
    <row r="120" spans="1:6" x14ac:dyDescent="0.25">
      <c r="A120" s="18"/>
      <c r="B120" s="15"/>
      <c r="C120" s="15"/>
      <c r="D120" s="19"/>
      <c r="E120" s="15"/>
      <c r="F120" s="20">
        <f>IF(A120="","",TEXT(A120,"mmm"))</f>
      </c>
    </row>
    <row r="121" spans="1:6" x14ac:dyDescent="0.25">
      <c r="A121" s="18"/>
      <c r="B121" s="15"/>
      <c r="C121" s="15"/>
      <c r="D121" s="19"/>
      <c r="E121" s="15"/>
      <c r="F121" s="20">
        <f>IF(A121="","",TEXT(A121,"mmm"))</f>
      </c>
    </row>
    <row r="122" spans="1:6" x14ac:dyDescent="0.25">
      <c r="A122" s="18"/>
      <c r="B122" s="15"/>
      <c r="C122" s="15"/>
      <c r="D122" s="19"/>
      <c r="E122" s="15"/>
      <c r="F122" s="20">
        <f>IF(A122="","",TEXT(A122,"mmm"))</f>
      </c>
    </row>
    <row r="123" spans="1:6" x14ac:dyDescent="0.25">
      <c r="A123" s="18"/>
      <c r="B123" s="15"/>
      <c r="C123" s="15"/>
      <c r="D123" s="19"/>
      <c r="E123" s="15"/>
      <c r="F123" s="20">
        <f>IF(A123="","",TEXT(A123,"mmm"))</f>
      </c>
    </row>
    <row r="124" spans="1:6" x14ac:dyDescent="0.25">
      <c r="A124" s="18"/>
      <c r="B124" s="15"/>
      <c r="C124" s="15"/>
      <c r="D124" s="19"/>
      <c r="E124" s="15"/>
      <c r="F124" s="20">
        <f>IF(A124="","",TEXT(A124,"mmm"))</f>
      </c>
    </row>
    <row r="125" spans="1:6" x14ac:dyDescent="0.25">
      <c r="A125" s="18"/>
      <c r="B125" s="15"/>
      <c r="C125" s="15"/>
      <c r="D125" s="19"/>
      <c r="E125" s="15"/>
      <c r="F125" s="20">
        <f>IF(A125="","",TEXT(A125,"mmm"))</f>
      </c>
    </row>
    <row r="126" spans="1:6" x14ac:dyDescent="0.25">
      <c r="A126" s="18"/>
      <c r="B126" s="15"/>
      <c r="C126" s="15"/>
      <c r="D126" s="19"/>
      <c r="E126" s="15"/>
      <c r="F126" s="20">
        <f>IF(A126="","",TEXT(A126,"mmm"))</f>
      </c>
    </row>
    <row r="127" spans="1:6" x14ac:dyDescent="0.25">
      <c r="A127" s="18"/>
      <c r="B127" s="15"/>
      <c r="C127" s="15"/>
      <c r="D127" s="19"/>
      <c r="E127" s="15"/>
      <c r="F127" s="20">
        <f>IF(A127="","",TEXT(A127,"mmm"))</f>
      </c>
    </row>
    <row r="128" spans="1:6" x14ac:dyDescent="0.25">
      <c r="A128" s="18"/>
      <c r="B128" s="15"/>
      <c r="C128" s="15"/>
      <c r="D128" s="19"/>
      <c r="E128" s="15"/>
      <c r="F128" s="20">
        <f>IF(A128="","",TEXT(A128,"mmm"))</f>
      </c>
    </row>
    <row r="129" spans="1:6" x14ac:dyDescent="0.25">
      <c r="A129" s="18"/>
      <c r="B129" s="15"/>
      <c r="C129" s="15"/>
      <c r="D129" s="19"/>
      <c r="E129" s="15"/>
      <c r="F129" s="20">
        <f>IF(A129="","",TEXT(A129,"mmm"))</f>
      </c>
    </row>
    <row r="130" spans="1:6" x14ac:dyDescent="0.25">
      <c r="A130" s="18"/>
      <c r="B130" s="15"/>
      <c r="C130" s="15"/>
      <c r="D130" s="19"/>
      <c r="E130" s="15"/>
      <c r="F130" s="20">
        <f>IF(A130="","",TEXT(A130,"mmm"))</f>
      </c>
    </row>
    <row r="131" spans="1:6" x14ac:dyDescent="0.25">
      <c r="A131" s="18"/>
      <c r="B131" s="15"/>
      <c r="C131" s="15"/>
      <c r="D131" s="19"/>
      <c r="E131" s="15"/>
      <c r="F131" s="20">
        <f>IF(A131="","",TEXT(A131,"mmm"))</f>
      </c>
    </row>
    <row r="132" spans="1:6" x14ac:dyDescent="0.25">
      <c r="A132" s="18"/>
      <c r="B132" s="15"/>
      <c r="C132" s="15"/>
      <c r="D132" s="19"/>
      <c r="E132" s="15"/>
      <c r="F132" s="20">
        <f>IF(A132="","",TEXT(A132,"mmm"))</f>
      </c>
    </row>
    <row r="133" spans="1:6" x14ac:dyDescent="0.25">
      <c r="A133" s="18"/>
      <c r="B133" s="15"/>
      <c r="C133" s="15"/>
      <c r="D133" s="19"/>
      <c r="E133" s="15"/>
      <c r="F133" s="20">
        <f>IF(A133="","",TEXT(A133,"mmm"))</f>
      </c>
    </row>
    <row r="134" spans="1:6" x14ac:dyDescent="0.25">
      <c r="A134" s="18"/>
      <c r="B134" s="15"/>
      <c r="C134" s="15"/>
      <c r="D134" s="19"/>
      <c r="E134" s="15"/>
      <c r="F134" s="20">
        <f>IF(A134="","",TEXT(A134,"mmm"))</f>
      </c>
    </row>
    <row r="135" spans="1:6" x14ac:dyDescent="0.25">
      <c r="A135" s="18"/>
      <c r="B135" s="15"/>
      <c r="C135" s="15"/>
      <c r="D135" s="19"/>
      <c r="E135" s="15"/>
      <c r="F135" s="20">
        <f>IF(A135="","",TEXT(A135,"mmm"))</f>
      </c>
    </row>
    <row r="136" spans="1:6" x14ac:dyDescent="0.25">
      <c r="A136" s="18"/>
      <c r="B136" s="15"/>
      <c r="C136" s="15"/>
      <c r="D136" s="19"/>
      <c r="E136" s="15"/>
      <c r="F136" s="20">
        <f>IF(A136="","",TEXT(A136,"mmm"))</f>
      </c>
    </row>
    <row r="137" spans="1:6" x14ac:dyDescent="0.25">
      <c r="A137" s="18"/>
      <c r="B137" s="15"/>
      <c r="C137" s="15"/>
      <c r="D137" s="19"/>
      <c r="E137" s="15"/>
      <c r="F137" s="20">
        <f>IF(A137="","",TEXT(A137,"mmm"))</f>
      </c>
    </row>
    <row r="138" spans="1:6" x14ac:dyDescent="0.25">
      <c r="A138" s="18"/>
      <c r="B138" s="15"/>
      <c r="C138" s="15"/>
      <c r="D138" s="19"/>
      <c r="E138" s="15"/>
      <c r="F138" s="20">
        <f>IF(A138="","",TEXT(A138,"mmm"))</f>
      </c>
    </row>
    <row r="139" spans="1:6" x14ac:dyDescent="0.25">
      <c r="A139" s="18"/>
      <c r="B139" s="15"/>
      <c r="C139" s="15"/>
      <c r="D139" s="19"/>
      <c r="E139" s="15"/>
      <c r="F139" s="20">
        <f>IF(A139="","",TEXT(A139,"mmm"))</f>
      </c>
    </row>
    <row r="140" spans="1:6" x14ac:dyDescent="0.25">
      <c r="A140" s="18"/>
      <c r="B140" s="15"/>
      <c r="C140" s="15"/>
      <c r="D140" s="19"/>
      <c r="E140" s="15"/>
      <c r="F140" s="20">
        <f>IF(A140="","",TEXT(A140,"mmm"))</f>
      </c>
    </row>
    <row r="141" spans="1:6" x14ac:dyDescent="0.25">
      <c r="A141" s="18"/>
      <c r="B141" s="15"/>
      <c r="C141" s="15"/>
      <c r="D141" s="19"/>
      <c r="E141" s="15"/>
      <c r="F141" s="20">
        <f>IF(A141="","",TEXT(A141,"mmm"))</f>
      </c>
    </row>
    <row r="142" spans="1:6" x14ac:dyDescent="0.25">
      <c r="A142" s="18"/>
      <c r="B142" s="15"/>
      <c r="C142" s="15"/>
      <c r="D142" s="19"/>
      <c r="E142" s="15"/>
      <c r="F142" s="20">
        <f>IF(A142="","",TEXT(A142,"mmm"))</f>
      </c>
    </row>
    <row r="143" spans="1:6" x14ac:dyDescent="0.25">
      <c r="A143" s="18"/>
      <c r="B143" s="15"/>
      <c r="C143" s="15"/>
      <c r="D143" s="19"/>
      <c r="E143" s="15"/>
      <c r="F143" s="20">
        <f>IF(A143="","",TEXT(A143,"mmm"))</f>
      </c>
    </row>
    <row r="144" spans="1:6" x14ac:dyDescent="0.25">
      <c r="A144" s="18"/>
      <c r="B144" s="15"/>
      <c r="C144" s="15"/>
      <c r="D144" s="19"/>
      <c r="E144" s="15"/>
      <c r="F144" s="20">
        <f>IF(A144="","",TEXT(A144,"mmm"))</f>
      </c>
    </row>
    <row r="145" spans="1:6" x14ac:dyDescent="0.25">
      <c r="A145" s="18"/>
      <c r="B145" s="15"/>
      <c r="C145" s="15"/>
      <c r="D145" s="19"/>
      <c r="E145" s="15"/>
      <c r="F145" s="20">
        <f>IF(A145="","",TEXT(A145,"mmm"))</f>
      </c>
    </row>
    <row r="146" spans="1:6" x14ac:dyDescent="0.25">
      <c r="A146" s="18"/>
      <c r="B146" s="15"/>
      <c r="C146" s="15"/>
      <c r="D146" s="19"/>
      <c r="E146" s="15"/>
      <c r="F146" s="20">
        <f>IF(A146="","",TEXT(A146,"mmm"))</f>
      </c>
    </row>
    <row r="147" spans="1:6" x14ac:dyDescent="0.25">
      <c r="A147" s="18"/>
      <c r="B147" s="15"/>
      <c r="C147" s="15"/>
      <c r="D147" s="19"/>
      <c r="E147" s="15"/>
      <c r="F147" s="20">
        <f>IF(A147="","",TEXT(A147,"mmm"))</f>
      </c>
    </row>
    <row r="148" spans="1:6" x14ac:dyDescent="0.25">
      <c r="A148" s="18"/>
      <c r="B148" s="15"/>
      <c r="C148" s="15"/>
      <c r="D148" s="19"/>
      <c r="E148" s="15"/>
      <c r="F148" s="20">
        <f>IF(A148="","",TEXT(A148,"mmm"))</f>
      </c>
    </row>
    <row r="149" spans="1:6" x14ac:dyDescent="0.25">
      <c r="A149" s="18"/>
      <c r="B149" s="15"/>
      <c r="C149" s="15"/>
      <c r="D149" s="19"/>
      <c r="E149" s="15"/>
      <c r="F149" s="20">
        <f>IF(A149="","",TEXT(A149,"mmm"))</f>
      </c>
    </row>
    <row r="150" spans="1:6" x14ac:dyDescent="0.25">
      <c r="A150" s="18"/>
      <c r="B150" s="15"/>
      <c r="C150" s="15"/>
      <c r="D150" s="19"/>
      <c r="E150" s="15"/>
      <c r="F150" s="20">
        <f>IF(A150="","",TEXT(A150,"mmm"))</f>
      </c>
    </row>
    <row r="151" spans="1:6" x14ac:dyDescent="0.25">
      <c r="A151" s="18"/>
      <c r="B151" s="15"/>
      <c r="C151" s="15"/>
      <c r="D151" s="19"/>
      <c r="E151" s="15"/>
      <c r="F151" s="20">
        <f>IF(A151="","",TEXT(A151,"mmm"))</f>
      </c>
    </row>
    <row r="152" spans="1:6" x14ac:dyDescent="0.25">
      <c r="A152" s="18"/>
      <c r="B152" s="15"/>
      <c r="C152" s="15"/>
      <c r="D152" s="19"/>
      <c r="E152" s="15"/>
      <c r="F152" s="20">
        <f>IF(A152="","",TEXT(A152,"mmm"))</f>
      </c>
    </row>
    <row r="153" spans="1:6" x14ac:dyDescent="0.25">
      <c r="A153" s="18"/>
      <c r="B153" s="15"/>
      <c r="C153" s="15"/>
      <c r="D153" s="19"/>
      <c r="E153" s="15"/>
      <c r="F153" s="20">
        <f>IF(A153="","",TEXT(A153,"mmm"))</f>
      </c>
    </row>
    <row r="154" spans="1:6" x14ac:dyDescent="0.25">
      <c r="A154" s="18"/>
      <c r="B154" s="15"/>
      <c r="C154" s="15"/>
      <c r="D154" s="19"/>
      <c r="E154" s="15"/>
      <c r="F154" s="20">
        <f>IF(A154="","",TEXT(A154,"mmm"))</f>
      </c>
    </row>
    <row r="155" spans="1:6" x14ac:dyDescent="0.25">
      <c r="A155" s="18"/>
      <c r="B155" s="15"/>
      <c r="C155" s="15"/>
      <c r="D155" s="19"/>
      <c r="E155" s="15"/>
      <c r="F155" s="20">
        <f>IF(A155="","",TEXT(A155,"mmm"))</f>
      </c>
    </row>
    <row r="156" spans="1:6" x14ac:dyDescent="0.25">
      <c r="A156" s="18"/>
      <c r="B156" s="15"/>
      <c r="C156" s="15"/>
      <c r="D156" s="19"/>
      <c r="E156" s="15"/>
      <c r="F156" s="20">
        <f>IF(A156="","",TEXT(A156,"mmm"))</f>
      </c>
    </row>
    <row r="157" spans="1:6" x14ac:dyDescent="0.25">
      <c r="A157" s="18"/>
      <c r="B157" s="15"/>
      <c r="C157" s="15"/>
      <c r="D157" s="19"/>
      <c r="E157" s="15"/>
      <c r="F157" s="20">
        <f>IF(A157="","",TEXT(A157,"mmm"))</f>
      </c>
    </row>
    <row r="158" spans="1:6" x14ac:dyDescent="0.25">
      <c r="A158" s="18"/>
      <c r="B158" s="15"/>
      <c r="C158" s="15"/>
      <c r="D158" s="19"/>
      <c r="E158" s="15"/>
      <c r="F158" s="20">
        <f>IF(A158="","",TEXT(A158,"mmm"))</f>
      </c>
    </row>
    <row r="159" spans="1:6" x14ac:dyDescent="0.25">
      <c r="A159" s="18"/>
      <c r="B159" s="15"/>
      <c r="C159" s="15"/>
      <c r="D159" s="19"/>
      <c r="E159" s="15"/>
      <c r="F159" s="20">
        <f>IF(A159="","",TEXT(A159,"mmm"))</f>
      </c>
    </row>
    <row r="160" spans="1:6" x14ac:dyDescent="0.25">
      <c r="A160" s="18"/>
      <c r="B160" s="15"/>
      <c r="C160" s="15"/>
      <c r="D160" s="19"/>
      <c r="E160" s="15"/>
      <c r="F160" s="20">
        <f>IF(A160="","",TEXT(A160,"mmm"))</f>
      </c>
    </row>
    <row r="161" spans="1:6" x14ac:dyDescent="0.25">
      <c r="A161" s="18"/>
      <c r="B161" s="15"/>
      <c r="C161" s="15"/>
      <c r="D161" s="19"/>
      <c r="E161" s="15"/>
      <c r="F161" s="20">
        <f>IF(A161="","",TEXT(A161,"mmm"))</f>
      </c>
    </row>
    <row r="162" spans="1:6" x14ac:dyDescent="0.25">
      <c r="A162" s="18"/>
      <c r="B162" s="15"/>
      <c r="C162" s="15"/>
      <c r="D162" s="19"/>
      <c r="E162" s="15"/>
      <c r="F162" s="20">
        <f>IF(A162="","",TEXT(A162,"mmm"))</f>
      </c>
    </row>
    <row r="163" spans="1:6" x14ac:dyDescent="0.25">
      <c r="A163" s="18"/>
      <c r="B163" s="15"/>
      <c r="C163" s="15"/>
      <c r="D163" s="19"/>
      <c r="E163" s="15"/>
      <c r="F163" s="20">
        <f>IF(A163="","",TEXT(A163,"mmm"))</f>
      </c>
    </row>
    <row r="164" spans="1:6" x14ac:dyDescent="0.25">
      <c r="A164" s="18"/>
      <c r="B164" s="15"/>
      <c r="C164" s="15"/>
      <c r="D164" s="19"/>
      <c r="E164" s="15"/>
      <c r="F164" s="20">
        <f>IF(A164="","",TEXT(A164,"mmm"))</f>
      </c>
    </row>
    <row r="165" spans="1:6" x14ac:dyDescent="0.25">
      <c r="A165" s="18"/>
      <c r="B165" s="15"/>
      <c r="C165" s="15"/>
      <c r="D165" s="19"/>
      <c r="E165" s="15"/>
      <c r="F165" s="20">
        <f>IF(A165="","",TEXT(A165,"mmm"))</f>
      </c>
    </row>
    <row r="166" spans="1:6" x14ac:dyDescent="0.25">
      <c r="A166" s="18"/>
      <c r="B166" s="15"/>
      <c r="C166" s="15"/>
      <c r="D166" s="19"/>
      <c r="E166" s="15"/>
      <c r="F166" s="20">
        <f>IF(A166="","",TEXT(A166,"mmm"))</f>
      </c>
    </row>
    <row r="167" spans="1:6" x14ac:dyDescent="0.25">
      <c r="A167" s="18"/>
      <c r="B167" s="15"/>
      <c r="C167" s="15"/>
      <c r="D167" s="19"/>
      <c r="E167" s="15"/>
      <c r="F167" s="20">
        <f>IF(A167="","",TEXT(A167,"mmm"))</f>
      </c>
    </row>
    <row r="168" spans="1:6" x14ac:dyDescent="0.25">
      <c r="A168" s="18"/>
      <c r="B168" s="15"/>
      <c r="C168" s="15"/>
      <c r="D168" s="19"/>
      <c r="E168" s="15"/>
      <c r="F168" s="20">
        <f>IF(A168="","",TEXT(A168,"mmm"))</f>
      </c>
    </row>
    <row r="169" spans="1:6" x14ac:dyDescent="0.25">
      <c r="A169" s="18"/>
      <c r="B169" s="15"/>
      <c r="C169" s="15"/>
      <c r="D169" s="19"/>
      <c r="E169" s="15"/>
      <c r="F169" s="20">
        <f>IF(A169="","",TEXT(A169,"mmm"))</f>
      </c>
    </row>
    <row r="170" spans="1:6" x14ac:dyDescent="0.25">
      <c r="A170" s="18"/>
      <c r="B170" s="15"/>
      <c r="C170" s="15"/>
      <c r="D170" s="19"/>
      <c r="E170" s="15"/>
      <c r="F170" s="20">
        <f>IF(A170="","",TEXT(A170,"mmm"))</f>
      </c>
    </row>
    <row r="171" spans="1:6" x14ac:dyDescent="0.25">
      <c r="A171" s="18"/>
      <c r="B171" s="15"/>
      <c r="C171" s="15"/>
      <c r="D171" s="19"/>
      <c r="E171" s="15"/>
      <c r="F171" s="20">
        <f>IF(A171="","",TEXT(A171,"mmm"))</f>
      </c>
    </row>
    <row r="172" spans="1:6" x14ac:dyDescent="0.25">
      <c r="A172" s="18"/>
      <c r="B172" s="15"/>
      <c r="C172" s="15"/>
      <c r="D172" s="19"/>
      <c r="E172" s="15"/>
      <c r="F172" s="20">
        <f>IF(A172="","",TEXT(A172,"mmm"))</f>
      </c>
    </row>
    <row r="173" spans="1:6" x14ac:dyDescent="0.25">
      <c r="A173" s="18"/>
      <c r="B173" s="15"/>
      <c r="C173" s="15"/>
      <c r="D173" s="19"/>
      <c r="E173" s="15"/>
      <c r="F173" s="20">
        <f>IF(A173="","",TEXT(A173,"mmm"))</f>
      </c>
    </row>
    <row r="174" spans="1:6" x14ac:dyDescent="0.25">
      <c r="A174" s="18"/>
      <c r="B174" s="15"/>
      <c r="C174" s="15"/>
      <c r="D174" s="19"/>
      <c r="E174" s="15"/>
      <c r="F174" s="20">
        <f>IF(A174="","",TEXT(A174,"mmm"))</f>
      </c>
    </row>
    <row r="175" spans="1:6" x14ac:dyDescent="0.25">
      <c r="A175" s="18"/>
      <c r="B175" s="15"/>
      <c r="C175" s="15"/>
      <c r="D175" s="19"/>
      <c r="E175" s="15"/>
      <c r="F175" s="20">
        <f>IF(A175="","",TEXT(A175,"mmm"))</f>
      </c>
    </row>
    <row r="176" spans="1:6" x14ac:dyDescent="0.25">
      <c r="A176" s="18"/>
      <c r="B176" s="15"/>
      <c r="C176" s="15"/>
      <c r="D176" s="19"/>
      <c r="E176" s="15"/>
      <c r="F176" s="20">
        <f>IF(A176="","",TEXT(A176,"mmm"))</f>
      </c>
    </row>
    <row r="177" spans="1:6" x14ac:dyDescent="0.25">
      <c r="A177" s="18"/>
      <c r="B177" s="15"/>
      <c r="C177" s="15"/>
      <c r="D177" s="19"/>
      <c r="E177" s="15"/>
      <c r="F177" s="20">
        <f>IF(A177="","",TEXT(A177,"mmm"))</f>
      </c>
    </row>
    <row r="178" spans="1:6" x14ac:dyDescent="0.25">
      <c r="A178" s="18"/>
      <c r="B178" s="15"/>
      <c r="C178" s="15"/>
      <c r="D178" s="19"/>
      <c r="E178" s="15"/>
      <c r="F178" s="20">
        <f>IF(A178="","",TEXT(A178,"mmm"))</f>
      </c>
    </row>
    <row r="179" spans="1:6" x14ac:dyDescent="0.25">
      <c r="A179" s="18"/>
      <c r="B179" s="15"/>
      <c r="C179" s="15"/>
      <c r="D179" s="19"/>
      <c r="E179" s="15"/>
      <c r="F179" s="20">
        <f>IF(A179="","",TEXT(A179,"mmm"))</f>
      </c>
    </row>
    <row r="180" spans="1:6" x14ac:dyDescent="0.25">
      <c r="A180" s="18"/>
      <c r="B180" s="15"/>
      <c r="C180" s="15"/>
      <c r="D180" s="19"/>
      <c r="E180" s="15"/>
      <c r="F180" s="20">
        <f>IF(A180="","",TEXT(A180,"mmm"))</f>
      </c>
    </row>
    <row r="181" spans="1:6" x14ac:dyDescent="0.25">
      <c r="A181" s="18"/>
      <c r="B181" s="15"/>
      <c r="C181" s="15"/>
      <c r="D181" s="19"/>
      <c r="E181" s="15"/>
      <c r="F181" s="20">
        <f>IF(A181="","",TEXT(A181,"mmm"))</f>
      </c>
    </row>
    <row r="182" spans="1:6" x14ac:dyDescent="0.25">
      <c r="A182" s="18"/>
      <c r="B182" s="15"/>
      <c r="C182" s="15"/>
      <c r="D182" s="19"/>
      <c r="E182" s="15"/>
      <c r="F182" s="20">
        <f>IF(A182="","",TEXT(A182,"mmm"))</f>
      </c>
    </row>
    <row r="183" spans="1:6" x14ac:dyDescent="0.25">
      <c r="A183" s="18"/>
      <c r="B183" s="15"/>
      <c r="C183" s="15"/>
      <c r="D183" s="19"/>
      <c r="E183" s="15"/>
      <c r="F183" s="20">
        <f>IF(A183="","",TEXT(A183,"mmm"))</f>
      </c>
    </row>
    <row r="184" spans="1:6" x14ac:dyDescent="0.25">
      <c r="A184" s="18"/>
      <c r="B184" s="15"/>
      <c r="C184" s="15"/>
      <c r="D184" s="19"/>
      <c r="E184" s="15"/>
      <c r="F184" s="20">
        <f>IF(A184="","",TEXT(A184,"mmm"))</f>
      </c>
    </row>
    <row r="185" spans="1:6" x14ac:dyDescent="0.25">
      <c r="A185" s="18"/>
      <c r="B185" s="15"/>
      <c r="C185" s="15"/>
      <c r="D185" s="19"/>
      <c r="E185" s="15"/>
      <c r="F185" s="20">
        <f>IF(A185="","",TEXT(A185,"mmm"))</f>
      </c>
    </row>
    <row r="186" spans="1:6" x14ac:dyDescent="0.25">
      <c r="A186" s="18"/>
      <c r="B186" s="15"/>
      <c r="C186" s="15"/>
      <c r="D186" s="19"/>
      <c r="E186" s="15"/>
      <c r="F186" s="20">
        <f>IF(A186="","",TEXT(A186,"mmm"))</f>
      </c>
    </row>
    <row r="187" spans="1:6" x14ac:dyDescent="0.25">
      <c r="A187" s="18"/>
      <c r="B187" s="15"/>
      <c r="C187" s="15"/>
      <c r="D187" s="19"/>
      <c r="E187" s="15"/>
      <c r="F187" s="20">
        <f>IF(A187="","",TEXT(A187,"mmm"))</f>
      </c>
    </row>
    <row r="188" spans="1:6" x14ac:dyDescent="0.25">
      <c r="A188" s="18"/>
      <c r="B188" s="15"/>
      <c r="C188" s="15"/>
      <c r="D188" s="19"/>
      <c r="E188" s="15"/>
      <c r="F188" s="20">
        <f>IF(A188="","",TEXT(A188,"mmm"))</f>
      </c>
    </row>
    <row r="189" spans="1:6" x14ac:dyDescent="0.25">
      <c r="A189" s="18"/>
      <c r="B189" s="15"/>
      <c r="C189" s="15"/>
      <c r="D189" s="19"/>
      <c r="E189" s="15"/>
      <c r="F189" s="20">
        <f>IF(A189="","",TEXT(A189,"mmm"))</f>
      </c>
    </row>
    <row r="190" spans="1:6" x14ac:dyDescent="0.25">
      <c r="A190" s="18"/>
      <c r="B190" s="15"/>
      <c r="C190" s="15"/>
      <c r="D190" s="19"/>
      <c r="E190" s="15"/>
      <c r="F190" s="20">
        <f>IF(A190="","",TEXT(A190,"mmm"))</f>
      </c>
    </row>
    <row r="191" spans="1:6" x14ac:dyDescent="0.25">
      <c r="A191" s="18"/>
      <c r="B191" s="15"/>
      <c r="C191" s="15"/>
      <c r="D191" s="19"/>
      <c r="E191" s="15"/>
      <c r="F191" s="20">
        <f>IF(A191="","",TEXT(A191,"mmm"))</f>
      </c>
    </row>
    <row r="192" spans="1:6" x14ac:dyDescent="0.25">
      <c r="A192" s="18"/>
      <c r="B192" s="15"/>
      <c r="C192" s="15"/>
      <c r="D192" s="19"/>
      <c r="E192" s="15"/>
      <c r="F192" s="20">
        <f>IF(A192="","",TEXT(A192,"mmm"))</f>
      </c>
    </row>
    <row r="193" spans="1:6" x14ac:dyDescent="0.25">
      <c r="A193" s="18"/>
      <c r="B193" s="15"/>
      <c r="C193" s="15"/>
      <c r="D193" s="19"/>
      <c r="E193" s="15"/>
      <c r="F193" s="20">
        <f>IF(A193="","",TEXT(A193,"mmm"))</f>
      </c>
    </row>
    <row r="194" spans="1:6" x14ac:dyDescent="0.25">
      <c r="A194" s="18"/>
      <c r="B194" s="15"/>
      <c r="C194" s="15"/>
      <c r="D194" s="19"/>
      <c r="E194" s="15"/>
      <c r="F194" s="20">
        <f>IF(A194="","",TEXT(A194,"mmm"))</f>
      </c>
    </row>
    <row r="195" spans="1:6" x14ac:dyDescent="0.25">
      <c r="A195" s="18"/>
      <c r="B195" s="15"/>
      <c r="C195" s="15"/>
      <c r="D195" s="19"/>
      <c r="E195" s="15"/>
      <c r="F195" s="20">
        <f>IF(A195="","",TEXT(A195,"mmm"))</f>
      </c>
    </row>
    <row r="196" spans="1:6" x14ac:dyDescent="0.25">
      <c r="A196" s="18"/>
      <c r="B196" s="15"/>
      <c r="C196" s="15"/>
      <c r="D196" s="19"/>
      <c r="E196" s="15"/>
      <c r="F196" s="20">
        <f>IF(A196="","",TEXT(A196,"mmm"))</f>
      </c>
    </row>
    <row r="197" spans="1:6" x14ac:dyDescent="0.25">
      <c r="A197" s="18"/>
      <c r="B197" s="15"/>
      <c r="C197" s="15"/>
      <c r="D197" s="19"/>
      <c r="E197" s="15"/>
      <c r="F197" s="20">
        <f>IF(A197="","",TEXT(A197,"mmm"))</f>
      </c>
    </row>
    <row r="198" spans="1:6" x14ac:dyDescent="0.25">
      <c r="A198" s="18"/>
      <c r="B198" s="15"/>
      <c r="C198" s="15"/>
      <c r="D198" s="19"/>
      <c r="E198" s="15"/>
      <c r="F198" s="20">
        <f>IF(A198="","",TEXT(A198,"mmm"))</f>
      </c>
    </row>
    <row r="199" spans="1:6" x14ac:dyDescent="0.25">
      <c r="A199" s="18"/>
      <c r="B199" s="15"/>
      <c r="C199" s="15"/>
      <c r="D199" s="19"/>
      <c r="E199" s="15"/>
      <c r="F199" s="20">
        <f>IF(A199="","",TEXT(A199,"mmm"))</f>
      </c>
    </row>
    <row r="200" spans="1:6" x14ac:dyDescent="0.25">
      <c r="A200" s="18"/>
      <c r="B200" s="15"/>
      <c r="C200" s="15"/>
      <c r="D200" s="19"/>
      <c r="E200" s="15"/>
      <c r="F200" s="20">
        <f>IF(A200="","",TEXT(A200,"mmm"))</f>
      </c>
    </row>
    <row r="201" spans="1:6" x14ac:dyDescent="0.25">
      <c r="A201" s="18"/>
      <c r="B201" s="15"/>
      <c r="C201" s="15"/>
      <c r="D201" s="19"/>
      <c r="E201" s="15"/>
      <c r="F201" s="20">
        <f>IF(A201="","",TEXT(A201,"mmm"))</f>
      </c>
    </row>
  </sheetData>
  <sheetProtection sheet="1" formatColumns="0" formatRows="0" sort="0" autoFilter="0"/>
  <dataValidations count="4">
    <dataValidation type="list" allowBlank="1" sqref="B10:B201">
      <formula1>='Patients'!$B$2:$B$61</formula1>
    </dataValidation>
    <dataValidation type="list" allowBlank="1" sqref="B2:B201">
      <formula1>='Patients'!$B$2:$B$61</formula1>
    </dataValidation>
    <dataValidation type="list" allowBlank="1" sqref="C10:C201">
      <formula1>"Cash,M-Pesa,Insurance,NHIF"</formula1>
    </dataValidation>
    <dataValidation type="list" allowBlank="1" sqref="C2:C201">
      <formula1>"Cash,M-Pesa,Insurance,NHIF"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9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3" width="22" customWidth="1"/>
  </cols>
  <sheetData>
    <row r="1" spans="2:2" x14ac:dyDescent="0.25">
      <c r="B1" s="21" t="s">
        <v>59</v>
      </c>
    </row>
    <row r="2" spans="2:2" x14ac:dyDescent="0.25">
      <c r="B2" s="22" t="s">
        <v>60</v>
      </c>
    </row>
    <row r="4" spans="2:3" x14ac:dyDescent="0.25">
      <c r="B4" s="23" t="s">
        <v>61</v>
      </c>
      <c r="C4" s="24">
        <f>COUNTA('Patients'!$B$2:$B$61)</f>
      </c>
    </row>
    <row r="5" spans="2:3" x14ac:dyDescent="0.25">
      <c r="B5" s="23" t="s">
        <v>62</v>
      </c>
      <c r="C5" s="24">
        <f>COUNT('Bills'!$D$2:$D$301)</f>
      </c>
    </row>
    <row r="6" spans="2:3" x14ac:dyDescent="0.25">
      <c r="B6" s="23" t="s">
        <v>63</v>
      </c>
      <c r="C6" s="25">
        <f>SUM('Bills'!$D$2:$D$301)</f>
      </c>
    </row>
    <row r="7" spans="2:3" x14ac:dyDescent="0.25">
      <c r="B7" s="23" t="s">
        <v>64</v>
      </c>
      <c r="C7" s="26">
        <f>SUM('Bills'!$F$2:$F$301)+SUM('Payments'!$D$2:$D$201)</f>
      </c>
    </row>
    <row r="8" spans="2:3" x14ac:dyDescent="0.25">
      <c r="B8" s="23" t="s">
        <v>65</v>
      </c>
      <c r="C8" s="27">
        <f>SUM('Bills'!$D$2:$D$301)-SUM('Bills'!$F$2:$F$301)-SUM('Payments'!$D$2:$D$201)</f>
      </c>
    </row>
    <row r="9" spans="2:3" x14ac:dyDescent="0.25">
      <c r="B9" s="23" t="s">
        <v>66</v>
      </c>
      <c r="C9" s="28">
        <f>IF(SUM('Bills'!$D$2:$D$301)=0,"",(SUM('Bills'!$F$2:$F$301)+SUM('Payments'!$D$2:$D$201))/SUM('Bills'!$D$2:$D$301))</f>
      </c>
    </row>
  </sheetData>
  <sheetProtection sheet="1" formatColumns="0" formatRows="0" sort="0" autoFilter="0"/>
  <conditionalFormatting sqref="C8">
    <cfRule type="cellIs" dxfId="3" priority="1" operator="lessThanOrEqual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Patients</vt:lpstr>
      <vt:lpstr>Bills</vt:lpstr>
      <vt:lpstr>Payments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2026-07-30T11:10:57Z</dcterms:modified>
</cp:coreProperties>
</file>