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Units" sheetId="2" state="visible" r:id="rId2"/>
    <sheet name="Payments" sheetId="3" state="visible" r:id="rId3"/>
    <sheet name="Dashboard" sheetId="4" state="visible" r:id="rId4"/>
  </sheets>
  <definedNames>
    <definedName name="_xlnm.Print_Titles" localSheetId="1">'Units'!$4:$4</definedName>
    <definedName name="_xlnm.Print_Titles" localSheetId="2">'Payments'!$4:$4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-#,##0"/>
    <numFmt numFmtId="165" formatCode="yyyy-mm-dd"/>
    <numFmt numFmtId="166" formatCode="&quot;KES &quot;#,##0"/>
  </numFmts>
  <fonts count="22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b val="1"/>
      <color rgb="001A2847"/>
      <sz val="20"/>
    </font>
    <font>
      <name val="Arial"/>
      <color rgb="005B6675"/>
      <sz val="11"/>
    </font>
    <font>
      <name val="Arial"/>
      <b val="1"/>
      <color rgb="00FFFFFF"/>
      <sz val="9.5"/>
    </font>
    <font>
      <name val="Arial"/>
      <color rgb="0016233F"/>
      <sz val="10"/>
    </font>
    <font>
      <name val="Arial"/>
      <b val="1"/>
      <sz val="10"/>
    </font>
    <font>
      <name val="Arial"/>
      <i val="1"/>
      <color rgb="005B6675"/>
      <sz val="10"/>
    </font>
    <font>
      <name val="Arial"/>
      <color rgb="007A5B00"/>
      <sz val="11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1A2847"/>
      <sz val="12"/>
    </font>
    <font>
      <name val="Arial"/>
      <b val="1"/>
      <color rgb="00FFFFFF"/>
      <sz val="10"/>
    </font>
    <font>
      <name val="Arial"/>
      <b val="1"/>
      <color rgb="0016233F"/>
      <sz val="10"/>
    </font>
    <font>
      <name val="Arial"/>
      <sz val="10"/>
    </font>
    <font>
      <name val="Arial"/>
      <i val="1"/>
      <color rgb="005B6675"/>
      <sz val="9"/>
    </font>
  </fonts>
  <fills count="9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BFCFA"/>
      </patternFill>
    </fill>
    <fill>
      <patternFill patternType="solid">
        <fgColor rgb="00FFF6D5"/>
      </patternFill>
    </fill>
    <fill>
      <patternFill patternType="solid">
        <fgColor rgb="00C98A12"/>
      </patternFill>
    </fill>
    <fill>
      <patternFill patternType="solid">
        <fgColor rgb="00B00020"/>
      </patternFill>
    </fill>
  </fills>
  <borders count="3">
    <border>
      <left/>
      <right/>
      <top/>
      <bottom/>
      <diagonal/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0" fontId="10" fillId="2" borderId="1" applyAlignment="1" pivotButton="0" quotePrefix="0" xfId="0">
      <alignment horizontal="center" vertical="center" wrapText="1"/>
    </xf>
    <xf numFmtId="0" fontId="13" fillId="0" borderId="1" applyAlignment="1" applyProtection="1" pivotButton="0" quotePrefix="0" xfId="0">
      <alignment horizontal="center" vertical="center"/>
      <protection locked="0" hidden="0"/>
    </xf>
    <xf numFmtId="0" fontId="13" fillId="0" borderId="1" applyAlignment="1" applyProtection="1" pivotButton="0" quotePrefix="0" xfId="0">
      <alignment horizontal="left" vertical="center" wrapText="1"/>
      <protection locked="0" hidden="0"/>
    </xf>
    <xf numFmtId="164" fontId="13" fillId="0" borderId="1" applyAlignment="1" applyProtection="1" pivotButton="0" quotePrefix="0" xfId="0">
      <alignment horizontal="right" vertical="center"/>
      <protection locked="0" hidden="0"/>
    </xf>
    <xf numFmtId="165" fontId="13" fillId="0" borderId="1" applyAlignment="1" applyProtection="1" pivotButton="0" quotePrefix="0" xfId="0">
      <alignment horizontal="center" vertical="center"/>
      <protection locked="0" hidden="0"/>
    </xf>
    <xf numFmtId="0" fontId="11" fillId="0" borderId="1" applyAlignment="1" pivotButton="0" quotePrefix="0" xfId="0">
      <alignment horizontal="center" vertical="center"/>
    </xf>
    <xf numFmtId="164" fontId="11" fillId="0" borderId="1" applyAlignment="1" pivotButton="0" quotePrefix="0" xfId="0">
      <alignment horizontal="right" vertical="center"/>
    </xf>
    <xf numFmtId="0" fontId="12" fillId="0" borderId="1" applyAlignment="1" pivotButton="0" quotePrefix="0" xfId="0">
      <alignment horizontal="center" vertical="center"/>
    </xf>
    <xf numFmtId="0" fontId="11" fillId="5" borderId="1" applyAlignment="1" applyProtection="1" pivotButton="0" quotePrefix="0" xfId="0">
      <alignment horizontal="center" vertical="center"/>
      <protection locked="0" hidden="0"/>
    </xf>
    <xf numFmtId="0" fontId="11" fillId="5" borderId="1" applyAlignment="1" applyProtection="1" pivotButton="0" quotePrefix="0" xfId="0">
      <alignment horizontal="left" vertical="center" wrapText="1"/>
      <protection locked="0" hidden="0"/>
    </xf>
    <xf numFmtId="164" fontId="11" fillId="5" borderId="1" applyAlignment="1" applyProtection="1" pivotButton="0" quotePrefix="0" xfId="0">
      <alignment horizontal="right" vertical="center"/>
      <protection locked="0" hidden="0"/>
    </xf>
    <xf numFmtId="165" fontId="11" fillId="5" borderId="1" applyAlignment="1" applyProtection="1" pivotButton="0" quotePrefix="0" xfId="0">
      <alignment horizontal="center" vertical="center"/>
      <protection locked="0" hidden="0"/>
    </xf>
    <xf numFmtId="0" fontId="11" fillId="5" borderId="1" applyAlignment="1" pivotButton="0" quotePrefix="0" xfId="0">
      <alignment horizontal="center" vertical="center"/>
    </xf>
    <xf numFmtId="164" fontId="11" fillId="5" borderId="1" applyAlignment="1" pivotButton="0" quotePrefix="0" xfId="0">
      <alignment horizontal="right" vertical="center"/>
    </xf>
    <xf numFmtId="0" fontId="12" fillId="5" borderId="1" applyAlignment="1" pivotButton="0" quotePrefix="0" xfId="0">
      <alignment horizontal="center" vertical="center"/>
    </xf>
    <xf numFmtId="0" fontId="11" fillId="0" borderId="1" applyAlignment="1" applyProtection="1" pivotButton="0" quotePrefix="0" xfId="0">
      <alignment horizontal="center" vertical="center"/>
      <protection locked="0" hidden="0"/>
    </xf>
    <xf numFmtId="0" fontId="11" fillId="0" borderId="1" applyAlignment="1" applyProtection="1" pivotButton="0" quotePrefix="0" xfId="0">
      <alignment horizontal="left" vertical="center" wrapText="1"/>
      <protection locked="0" hidden="0"/>
    </xf>
    <xf numFmtId="164" fontId="11" fillId="0" borderId="1" applyAlignment="1" applyProtection="1" pivotButton="0" quotePrefix="0" xfId="0">
      <alignment horizontal="right" vertical="center"/>
      <protection locked="0" hidden="0"/>
    </xf>
    <xf numFmtId="165" fontId="11" fillId="0" borderId="1" applyAlignment="1" applyProtection="1" pivotButton="0" quotePrefix="0" xfId="0">
      <alignment horizontal="center" vertical="center"/>
      <protection locked="0" hidden="0"/>
    </xf>
    <xf numFmtId="165" fontId="13" fillId="5" borderId="1" applyAlignment="1" applyProtection="1" pivotButton="0" quotePrefix="0" xfId="0">
      <alignment horizontal="center" vertical="center"/>
      <protection locked="0" hidden="0"/>
    </xf>
    <xf numFmtId="0" fontId="13" fillId="5" borderId="1" applyAlignment="1" applyProtection="1" pivotButton="0" quotePrefix="0" xfId="0">
      <alignment horizontal="center" vertical="center"/>
      <protection locked="0" hidden="0"/>
    </xf>
    <xf numFmtId="164" fontId="13" fillId="5" borderId="1" applyAlignment="1" applyProtection="1" pivotButton="0" quotePrefix="0" xfId="0">
      <alignment horizontal="right" vertical="center"/>
      <protection locked="0" hidden="0"/>
    </xf>
    <xf numFmtId="0" fontId="13" fillId="5" borderId="1" applyAlignment="1" applyProtection="1" pivotButton="0" quotePrefix="0" xfId="0">
      <alignment horizontal="left" vertical="center" wrapText="1"/>
      <protection locked="0" hidden="0"/>
    </xf>
    <xf numFmtId="0" fontId="4" fillId="0" borderId="0" applyAlignment="1" pivotButton="0" quotePrefix="0" xfId="0">
      <alignment horizontal="right" vertical="center"/>
    </xf>
    <xf numFmtId="165" fontId="14" fillId="6" borderId="2" applyAlignment="1" applyProtection="1" pivotButton="0" quotePrefix="0" xfId="0">
      <alignment horizontal="center" vertical="center"/>
      <protection locked="0" hidden="0"/>
    </xf>
    <xf numFmtId="0" fontId="15" fillId="2" borderId="0" applyAlignment="1" pivotButton="0" quotePrefix="0" xfId="0">
      <alignment vertical="center" indent="1"/>
    </xf>
    <xf numFmtId="0" fontId="15" fillId="3" borderId="0" applyAlignment="1" pivotButton="0" quotePrefix="0" xfId="0">
      <alignment vertical="center" indent="1"/>
    </xf>
    <xf numFmtId="0" fontId="15" fillId="7" borderId="0" applyAlignment="1" pivotButton="0" quotePrefix="0" xfId="0">
      <alignment vertical="center" indent="1"/>
    </xf>
    <xf numFmtId="1" fontId="16" fillId="4" borderId="0" applyAlignment="1" pivotButton="0" quotePrefix="0" xfId="0">
      <alignment vertical="center" indent="1"/>
    </xf>
    <xf numFmtId="9" fontId="16" fillId="4" borderId="0" applyAlignment="1" pivotButton="0" quotePrefix="0" xfId="0">
      <alignment vertical="center" indent="1"/>
    </xf>
    <xf numFmtId="0" fontId="15" fillId="8" borderId="0" applyAlignment="1" pivotButton="0" quotePrefix="0" xfId="0">
      <alignment vertical="center" indent="1"/>
    </xf>
    <xf numFmtId="166" fontId="16" fillId="4" borderId="0" applyAlignment="1" pivotButton="0" quotePrefix="0" xfId="0">
      <alignment vertical="center" indent="1"/>
    </xf>
    <xf numFmtId="0" fontId="4" fillId="0" borderId="0" pivotButton="0" quotePrefix="0" xfId="0"/>
    <xf numFmtId="166" fontId="17" fillId="0" borderId="0" applyAlignment="1" pivotButton="0" quotePrefix="0" xfId="0">
      <alignment horizontal="left" vertical="center" wrapText="1"/>
    </xf>
    <xf numFmtId="0" fontId="18" fillId="2" borderId="0" applyAlignment="1" pivotButton="0" quotePrefix="0" xfId="0">
      <alignment vertical="center" indent="1"/>
    </xf>
    <xf numFmtId="0" fontId="19" fillId="5" borderId="1" applyAlignment="1" pivotButton="0" quotePrefix="0" xfId="0">
      <alignment indent="1"/>
    </xf>
    <xf numFmtId="0" fontId="19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indent="1"/>
    </xf>
    <xf numFmtId="164" fontId="20" fillId="0" borderId="1" applyAlignment="1" pivotButton="0" quotePrefix="0" xfId="0">
      <alignment horizontal="right" vertical="center"/>
    </xf>
    <xf numFmtId="0" fontId="18" fillId="3" borderId="0" applyAlignment="1" pivotButton="0" quotePrefix="0" xfId="0">
      <alignment horizontal="center" vertical="center"/>
    </xf>
    <xf numFmtId="0" fontId="21" fillId="0" borderId="0" applyAlignment="1" pivotButton="0" quotePrefix="0" xfId="0">
      <alignment horizontal="left" vertical="center" indent="1"/>
    </xf>
  </cellXfs>
  <cellStyles count="1">
    <cellStyle name="Normal" xfId="0" builtinId="0" hidden="0"/>
  </cellStyles>
  <dxfs count="1">
    <dxf>
      <font>
        <name val="Arial"/>
        <b val="1"/>
        <color rgb="00B00020"/>
      </font>
      <fill>
        <patternFill patternType="solid">
          <fgColor rgb="00F6C9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Arrears by unit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'Dashboard'!C14</f>
            </strRef>
          </tx>
          <spPr>
            <a:ln>
              <a:prstDash val="solid"/>
            </a:ln>
          </spPr>
          <cat>
            <numRef>
              <f>'Dashboard'!$B$15:$B$34</f>
            </numRef>
          </cat>
          <val>
            <numRef>
              <f>'Dashboard'!$C$15:$C$34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12</row>
      <rowOff>0</rowOff>
    </from>
    <ext cx="540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Rental Income &amp; Tenant Tracker</t>
        </is>
      </c>
    </row>
    <row r="3">
      <c r="B3" s="2" t="inlineStr">
        <is>
          <t>Every unit, every tenant, who has paid and who owes you</t>
        </is>
      </c>
    </row>
    <row r="6" ht="22" customHeight="1">
      <c r="B6" s="3" t="inlineStr">
        <is>
          <t>HOW TO USE — 3 TABS</t>
        </is>
      </c>
    </row>
    <row r="7" ht="32" customHeight="1">
      <c r="B7" s="4" t="inlineStr">
        <is>
          <t>Units &amp; Tenants</t>
        </is>
      </c>
      <c r="C7" s="5" t="inlineStr">
        <is>
          <t>List each unit once: rent, deposit, tenant name, move-in date. Leave the tenant blank for a vacant unit.</t>
        </is>
      </c>
    </row>
    <row r="8" ht="32" customHeight="1">
      <c r="B8" s="4" t="inlineStr">
        <is>
          <t>Payments</t>
        </is>
      </c>
      <c r="C8" s="5" t="inlineStr">
        <is>
          <t>Log each rent payment: date, unit (dropdown), amount, which month it's for, and how it was paid.</t>
        </is>
      </c>
    </row>
    <row r="9" ht="32" customHeight="1">
      <c r="B9" s="4" t="inlineStr">
        <is>
          <t>Dashboard</t>
        </is>
      </c>
      <c r="C9" s="5" t="inlineStr">
        <is>
          <t>Set the 'rent counted up to' date. See rent collected, arrears (who owes), occupancy and deposits held.</t>
        </is>
      </c>
    </row>
    <row r="11" ht="22" customHeight="1">
      <c r="B11" s="3" t="inlineStr">
        <is>
          <t>HOW ARREARS ARE WORKED OUT</t>
        </is>
      </c>
    </row>
    <row r="12" ht="32" customHeight="1">
      <c r="B12" s="4" t="inlineStr">
        <is>
          <t>Expected vs paid</t>
        </is>
      </c>
      <c r="C12" s="5" t="inlineStr">
        <is>
          <t>Expected rent = monthly rent × months from move-in up to your chosen date. Arrears = expected − paid. Red means the tenant is behind.</t>
        </is>
      </c>
    </row>
    <row r="14" ht="22" customHeight="1">
      <c r="B14" s="3" t="inlineStr">
        <is>
          <t>WHAT TO EDIT</t>
        </is>
      </c>
    </row>
    <row r="15" ht="32" customHeight="1">
      <c r="B15" s="4" t="inlineStr">
        <is>
          <t>Yellow cells only</t>
        </is>
      </c>
      <c r="C15" s="5" t="inlineStr">
        <is>
          <t>Units, Payments, and the date on the Dashboard. Grey cells are formulas.</t>
        </is>
      </c>
    </row>
    <row r="17" ht="22" customHeight="1">
      <c r="B17" s="3" t="inlineStr">
        <is>
          <t>WORKS EVERYWHERE</t>
        </is>
      </c>
    </row>
    <row r="18" ht="32" customHeight="1">
      <c r="B18" s="4" t="inlineStr">
        <is>
          <t>Excel or Google Sheets</t>
        </is>
      </c>
      <c r="C18" s="5" t="inlineStr">
        <is>
          <t>Open in either; check your rent roll from anywhere.</t>
        </is>
      </c>
    </row>
    <row r="20" ht="26" customHeight="1">
      <c r="B20" s="6" t="inlineStr">
        <is>
          <t>Need a proper tenancy agreement to go with it?</t>
        </is>
      </c>
    </row>
    <row r="21" ht="28" customHeight="1">
      <c r="B21" s="7" t="inlineStr">
        <is>
          <t>Generate a Kenya-ready tenancy agreement free.  →  leadafrik.com/tenancy</t>
        </is>
      </c>
    </row>
    <row r="23" ht="18" customHeight="1">
      <c r="B23" s="50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11:C11"/>
    <mergeCell ref="B3:C3"/>
    <mergeCell ref="B20:C20"/>
    <mergeCell ref="B23:C23"/>
    <mergeCell ref="B14:C14"/>
    <mergeCell ref="B17:C17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K64"/>
  <sheetViews>
    <sheetView showGridLines="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8" customWidth="1" min="1" max="1"/>
    <col width="22" customWidth="1" min="2" max="2"/>
    <col width="14" customWidth="1" min="3" max="3"/>
    <col width="12" customWidth="1" min="4" max="4"/>
    <col width="11" customWidth="1" min="5" max="5"/>
    <col width="13" customWidth="1" min="6" max="6"/>
    <col width="10" customWidth="1" min="7" max="7"/>
    <col width="12" customWidth="1" min="8" max="8"/>
    <col width="12" customWidth="1" min="9" max="9"/>
    <col width="12" customWidth="1" min="10" max="10"/>
    <col width="11" customWidth="1" min="11" max="11"/>
  </cols>
  <sheetData>
    <row r="1" ht="30" customHeight="1">
      <c r="A1" s="8" t="inlineStr">
        <is>
          <t>Units &amp; Tenants</t>
        </is>
      </c>
    </row>
    <row r="2" ht="18" customHeight="1">
      <c r="A2" s="9" t="inlineStr">
        <is>
          <t>One row per unit. Expected rent, arrears and occupancy work themselves out.</t>
        </is>
      </c>
    </row>
    <row r="4" ht="28" customHeight="1">
      <c r="A4" s="10" t="inlineStr">
        <is>
          <t>Unit</t>
        </is>
      </c>
      <c r="B4" s="10" t="inlineStr">
        <is>
          <t>Tenant Name</t>
        </is>
      </c>
      <c r="C4" s="10" t="inlineStr">
        <is>
          <t>Phone</t>
        </is>
      </c>
      <c r="D4" s="10" t="inlineStr">
        <is>
          <t>Monthly Rent</t>
        </is>
      </c>
      <c r="E4" s="10" t="inlineStr">
        <is>
          <t>Deposit</t>
        </is>
      </c>
      <c r="F4" s="10" t="inlineStr">
        <is>
          <t>Move-in Date</t>
        </is>
      </c>
      <c r="G4" s="10" t="inlineStr">
        <is>
          <t>Months Due</t>
        </is>
      </c>
      <c r="H4" s="10" t="inlineStr">
        <is>
          <t>Expected</t>
        </is>
      </c>
      <c r="I4" s="10" t="inlineStr">
        <is>
          <t>Paid</t>
        </is>
      </c>
      <c r="J4" s="10" t="inlineStr">
        <is>
          <t>Arrears</t>
        </is>
      </c>
      <c r="K4" s="10" t="inlineStr">
        <is>
          <t>Status</t>
        </is>
      </c>
    </row>
    <row r="5">
      <c r="A5" s="11" t="inlineStr">
        <is>
          <t>A1</t>
        </is>
      </c>
      <c r="B5" s="12" t="inlineStr">
        <is>
          <t>John Otieno (example)</t>
        </is>
      </c>
      <c r="C5" s="12" t="inlineStr">
        <is>
          <t>0700 000000</t>
        </is>
      </c>
      <c r="D5" s="13" t="n">
        <v>15000</v>
      </c>
      <c r="E5" s="13" t="n">
        <v>15000</v>
      </c>
      <c r="F5" s="14" t="n">
        <v>46023</v>
      </c>
      <c r="G5" s="15">
        <f>IF($A5="","",IF($B5="",0,MAX(0,(YEAR(Dashboard!$C$3)-YEAR($F5))*12+(MONTH(Dashboard!$C$3)-MONTH($F5))+1)))</f>
        <v/>
      </c>
      <c r="H5" s="16">
        <f>IF($A5="","",$D5*$G5)</f>
        <v/>
      </c>
      <c r="I5" s="16">
        <f>IF($A5="","",SUMIF(Payments!$B$5:$B$804,$A5,Payments!$C$5:$C$804))</f>
        <v/>
      </c>
      <c r="J5" s="16">
        <f>IF($A5="","",$H5-$I5)</f>
        <v/>
      </c>
      <c r="K5" s="17">
        <f>IF($A5="","",IF($B5="","Vacant","Occupied"))</f>
        <v/>
      </c>
    </row>
    <row r="6">
      <c r="A6" s="18" t="n"/>
      <c r="B6" s="19" t="n"/>
      <c r="C6" s="19" t="n"/>
      <c r="D6" s="20" t="n"/>
      <c r="E6" s="20" t="n"/>
      <c r="F6" s="21" t="n"/>
      <c r="G6" s="22">
        <f>IF($A6="","",IF($B6="",0,MAX(0,(YEAR(Dashboard!$C$3)-YEAR($F6))*12+(MONTH(Dashboard!$C$3)-MONTH($F6))+1)))</f>
        <v/>
      </c>
      <c r="H6" s="23">
        <f>IF($A6="","",$D6*$G6)</f>
        <v/>
      </c>
      <c r="I6" s="23">
        <f>IF($A6="","",SUMIF(Payments!$B$5:$B$804,$A6,Payments!$C$5:$C$804))</f>
        <v/>
      </c>
      <c r="J6" s="23">
        <f>IF($A6="","",$H6-$I6)</f>
        <v/>
      </c>
      <c r="K6" s="24">
        <f>IF($A6="","",IF($B6="","Vacant","Occupied"))</f>
        <v/>
      </c>
    </row>
    <row r="7">
      <c r="A7" s="25" t="n"/>
      <c r="B7" s="26" t="n"/>
      <c r="C7" s="26" t="n"/>
      <c r="D7" s="27" t="n"/>
      <c r="E7" s="27" t="n"/>
      <c r="F7" s="28" t="n"/>
      <c r="G7" s="15">
        <f>IF($A7="","",IF($B7="",0,MAX(0,(YEAR(Dashboard!$C$3)-YEAR($F7))*12+(MONTH(Dashboard!$C$3)-MONTH($F7))+1)))</f>
        <v/>
      </c>
      <c r="H7" s="16">
        <f>IF($A7="","",$D7*$G7)</f>
        <v/>
      </c>
      <c r="I7" s="16">
        <f>IF($A7="","",SUMIF(Payments!$B$5:$B$804,$A7,Payments!$C$5:$C$804))</f>
        <v/>
      </c>
      <c r="J7" s="16">
        <f>IF($A7="","",$H7-$I7)</f>
        <v/>
      </c>
      <c r="K7" s="17">
        <f>IF($A7="","",IF($B7="","Vacant","Occupied"))</f>
        <v/>
      </c>
    </row>
    <row r="8">
      <c r="A8" s="18" t="n"/>
      <c r="B8" s="19" t="n"/>
      <c r="C8" s="19" t="n"/>
      <c r="D8" s="20" t="n"/>
      <c r="E8" s="20" t="n"/>
      <c r="F8" s="21" t="n"/>
      <c r="G8" s="22">
        <f>IF($A8="","",IF($B8="",0,MAX(0,(YEAR(Dashboard!$C$3)-YEAR($F8))*12+(MONTH(Dashboard!$C$3)-MONTH($F8))+1)))</f>
        <v/>
      </c>
      <c r="H8" s="23">
        <f>IF($A8="","",$D8*$G8)</f>
        <v/>
      </c>
      <c r="I8" s="23">
        <f>IF($A8="","",SUMIF(Payments!$B$5:$B$804,$A8,Payments!$C$5:$C$804))</f>
        <v/>
      </c>
      <c r="J8" s="23">
        <f>IF($A8="","",$H8-$I8)</f>
        <v/>
      </c>
      <c r="K8" s="24">
        <f>IF($A8="","",IF($B8="","Vacant","Occupied"))</f>
        <v/>
      </c>
    </row>
    <row r="9">
      <c r="A9" s="25" t="n"/>
      <c r="B9" s="26" t="n"/>
      <c r="C9" s="26" t="n"/>
      <c r="D9" s="27" t="n"/>
      <c r="E9" s="27" t="n"/>
      <c r="F9" s="28" t="n"/>
      <c r="G9" s="15">
        <f>IF($A9="","",IF($B9="",0,MAX(0,(YEAR(Dashboard!$C$3)-YEAR($F9))*12+(MONTH(Dashboard!$C$3)-MONTH($F9))+1)))</f>
        <v/>
      </c>
      <c r="H9" s="16">
        <f>IF($A9="","",$D9*$G9)</f>
        <v/>
      </c>
      <c r="I9" s="16">
        <f>IF($A9="","",SUMIF(Payments!$B$5:$B$804,$A9,Payments!$C$5:$C$804))</f>
        <v/>
      </c>
      <c r="J9" s="16">
        <f>IF($A9="","",$H9-$I9)</f>
        <v/>
      </c>
      <c r="K9" s="17">
        <f>IF($A9="","",IF($B9="","Vacant","Occupied"))</f>
        <v/>
      </c>
    </row>
    <row r="10">
      <c r="A10" s="18" t="n"/>
      <c r="B10" s="19" t="n"/>
      <c r="C10" s="19" t="n"/>
      <c r="D10" s="20" t="n"/>
      <c r="E10" s="20" t="n"/>
      <c r="F10" s="21" t="n"/>
      <c r="G10" s="22">
        <f>IF($A10="","",IF($B10="",0,MAX(0,(YEAR(Dashboard!$C$3)-YEAR($F10))*12+(MONTH(Dashboard!$C$3)-MONTH($F10))+1)))</f>
        <v/>
      </c>
      <c r="H10" s="23">
        <f>IF($A10="","",$D10*$G10)</f>
        <v/>
      </c>
      <c r="I10" s="23">
        <f>IF($A10="","",SUMIF(Payments!$B$5:$B$804,$A10,Payments!$C$5:$C$804))</f>
        <v/>
      </c>
      <c r="J10" s="23">
        <f>IF($A10="","",$H10-$I10)</f>
        <v/>
      </c>
      <c r="K10" s="24">
        <f>IF($A10="","",IF($B10="","Vacant","Occupied"))</f>
        <v/>
      </c>
    </row>
    <row r="11">
      <c r="A11" s="25" t="n"/>
      <c r="B11" s="26" t="n"/>
      <c r="C11" s="26" t="n"/>
      <c r="D11" s="27" t="n"/>
      <c r="E11" s="27" t="n"/>
      <c r="F11" s="28" t="n"/>
      <c r="G11" s="15">
        <f>IF($A11="","",IF($B11="",0,MAX(0,(YEAR(Dashboard!$C$3)-YEAR($F11))*12+(MONTH(Dashboard!$C$3)-MONTH($F11))+1)))</f>
        <v/>
      </c>
      <c r="H11" s="16">
        <f>IF($A11="","",$D11*$G11)</f>
        <v/>
      </c>
      <c r="I11" s="16">
        <f>IF($A11="","",SUMIF(Payments!$B$5:$B$804,$A11,Payments!$C$5:$C$804))</f>
        <v/>
      </c>
      <c r="J11" s="16">
        <f>IF($A11="","",$H11-$I11)</f>
        <v/>
      </c>
      <c r="K11" s="17">
        <f>IF($A11="","",IF($B11="","Vacant","Occupied"))</f>
        <v/>
      </c>
    </row>
    <row r="12">
      <c r="A12" s="18" t="n"/>
      <c r="B12" s="19" t="n"/>
      <c r="C12" s="19" t="n"/>
      <c r="D12" s="20" t="n"/>
      <c r="E12" s="20" t="n"/>
      <c r="F12" s="21" t="n"/>
      <c r="G12" s="22">
        <f>IF($A12="","",IF($B12="",0,MAX(0,(YEAR(Dashboard!$C$3)-YEAR($F12))*12+(MONTH(Dashboard!$C$3)-MONTH($F12))+1)))</f>
        <v/>
      </c>
      <c r="H12" s="23">
        <f>IF($A12="","",$D12*$G12)</f>
        <v/>
      </c>
      <c r="I12" s="23">
        <f>IF($A12="","",SUMIF(Payments!$B$5:$B$804,$A12,Payments!$C$5:$C$804))</f>
        <v/>
      </c>
      <c r="J12" s="23">
        <f>IF($A12="","",$H12-$I12)</f>
        <v/>
      </c>
      <c r="K12" s="24">
        <f>IF($A12="","",IF($B12="","Vacant","Occupied"))</f>
        <v/>
      </c>
    </row>
    <row r="13">
      <c r="A13" s="25" t="n"/>
      <c r="B13" s="26" t="n"/>
      <c r="C13" s="26" t="n"/>
      <c r="D13" s="27" t="n"/>
      <c r="E13" s="27" t="n"/>
      <c r="F13" s="28" t="n"/>
      <c r="G13" s="15">
        <f>IF($A13="","",IF($B13="",0,MAX(0,(YEAR(Dashboard!$C$3)-YEAR($F13))*12+(MONTH(Dashboard!$C$3)-MONTH($F13))+1)))</f>
        <v/>
      </c>
      <c r="H13" s="16">
        <f>IF($A13="","",$D13*$G13)</f>
        <v/>
      </c>
      <c r="I13" s="16">
        <f>IF($A13="","",SUMIF(Payments!$B$5:$B$804,$A13,Payments!$C$5:$C$804))</f>
        <v/>
      </c>
      <c r="J13" s="16">
        <f>IF($A13="","",$H13-$I13)</f>
        <v/>
      </c>
      <c r="K13" s="17">
        <f>IF($A13="","",IF($B13="","Vacant","Occupied"))</f>
        <v/>
      </c>
    </row>
    <row r="14">
      <c r="A14" s="18" t="n"/>
      <c r="B14" s="19" t="n"/>
      <c r="C14" s="19" t="n"/>
      <c r="D14" s="20" t="n"/>
      <c r="E14" s="20" t="n"/>
      <c r="F14" s="21" t="n"/>
      <c r="G14" s="22">
        <f>IF($A14="","",IF($B14="",0,MAX(0,(YEAR(Dashboard!$C$3)-YEAR($F14))*12+(MONTH(Dashboard!$C$3)-MONTH($F14))+1)))</f>
        <v/>
      </c>
      <c r="H14" s="23">
        <f>IF($A14="","",$D14*$G14)</f>
        <v/>
      </c>
      <c r="I14" s="23">
        <f>IF($A14="","",SUMIF(Payments!$B$5:$B$804,$A14,Payments!$C$5:$C$804))</f>
        <v/>
      </c>
      <c r="J14" s="23">
        <f>IF($A14="","",$H14-$I14)</f>
        <v/>
      </c>
      <c r="K14" s="24">
        <f>IF($A14="","",IF($B14="","Vacant","Occupied"))</f>
        <v/>
      </c>
    </row>
    <row r="15">
      <c r="A15" s="25" t="n"/>
      <c r="B15" s="26" t="n"/>
      <c r="C15" s="26" t="n"/>
      <c r="D15" s="27" t="n"/>
      <c r="E15" s="27" t="n"/>
      <c r="F15" s="28" t="n"/>
      <c r="G15" s="15">
        <f>IF($A15="","",IF($B15="",0,MAX(0,(YEAR(Dashboard!$C$3)-YEAR($F15))*12+(MONTH(Dashboard!$C$3)-MONTH($F15))+1)))</f>
        <v/>
      </c>
      <c r="H15" s="16">
        <f>IF($A15="","",$D15*$G15)</f>
        <v/>
      </c>
      <c r="I15" s="16">
        <f>IF($A15="","",SUMIF(Payments!$B$5:$B$804,$A15,Payments!$C$5:$C$804))</f>
        <v/>
      </c>
      <c r="J15" s="16">
        <f>IF($A15="","",$H15-$I15)</f>
        <v/>
      </c>
      <c r="K15" s="17">
        <f>IF($A15="","",IF($B15="","Vacant","Occupied"))</f>
        <v/>
      </c>
    </row>
    <row r="16">
      <c r="A16" s="18" t="n"/>
      <c r="B16" s="19" t="n"/>
      <c r="C16" s="19" t="n"/>
      <c r="D16" s="20" t="n"/>
      <c r="E16" s="20" t="n"/>
      <c r="F16" s="21" t="n"/>
      <c r="G16" s="22">
        <f>IF($A16="","",IF($B16="",0,MAX(0,(YEAR(Dashboard!$C$3)-YEAR($F16))*12+(MONTH(Dashboard!$C$3)-MONTH($F16))+1)))</f>
        <v/>
      </c>
      <c r="H16" s="23">
        <f>IF($A16="","",$D16*$G16)</f>
        <v/>
      </c>
      <c r="I16" s="23">
        <f>IF($A16="","",SUMIF(Payments!$B$5:$B$804,$A16,Payments!$C$5:$C$804))</f>
        <v/>
      </c>
      <c r="J16" s="23">
        <f>IF($A16="","",$H16-$I16)</f>
        <v/>
      </c>
      <c r="K16" s="24">
        <f>IF($A16="","",IF($B16="","Vacant","Occupied"))</f>
        <v/>
      </c>
    </row>
    <row r="17">
      <c r="A17" s="25" t="n"/>
      <c r="B17" s="26" t="n"/>
      <c r="C17" s="26" t="n"/>
      <c r="D17" s="27" t="n"/>
      <c r="E17" s="27" t="n"/>
      <c r="F17" s="28" t="n"/>
      <c r="G17" s="15">
        <f>IF($A17="","",IF($B17="",0,MAX(0,(YEAR(Dashboard!$C$3)-YEAR($F17))*12+(MONTH(Dashboard!$C$3)-MONTH($F17))+1)))</f>
        <v/>
      </c>
      <c r="H17" s="16">
        <f>IF($A17="","",$D17*$G17)</f>
        <v/>
      </c>
      <c r="I17" s="16">
        <f>IF($A17="","",SUMIF(Payments!$B$5:$B$804,$A17,Payments!$C$5:$C$804))</f>
        <v/>
      </c>
      <c r="J17" s="16">
        <f>IF($A17="","",$H17-$I17)</f>
        <v/>
      </c>
      <c r="K17" s="17">
        <f>IF($A17="","",IF($B17="","Vacant","Occupied"))</f>
        <v/>
      </c>
    </row>
    <row r="18">
      <c r="A18" s="18" t="n"/>
      <c r="B18" s="19" t="n"/>
      <c r="C18" s="19" t="n"/>
      <c r="D18" s="20" t="n"/>
      <c r="E18" s="20" t="n"/>
      <c r="F18" s="21" t="n"/>
      <c r="G18" s="22">
        <f>IF($A18="","",IF($B18="",0,MAX(0,(YEAR(Dashboard!$C$3)-YEAR($F18))*12+(MONTH(Dashboard!$C$3)-MONTH($F18))+1)))</f>
        <v/>
      </c>
      <c r="H18" s="23">
        <f>IF($A18="","",$D18*$G18)</f>
        <v/>
      </c>
      <c r="I18" s="23">
        <f>IF($A18="","",SUMIF(Payments!$B$5:$B$804,$A18,Payments!$C$5:$C$804))</f>
        <v/>
      </c>
      <c r="J18" s="23">
        <f>IF($A18="","",$H18-$I18)</f>
        <v/>
      </c>
      <c r="K18" s="24">
        <f>IF($A18="","",IF($B18="","Vacant","Occupied"))</f>
        <v/>
      </c>
    </row>
    <row r="19">
      <c r="A19" s="25" t="n"/>
      <c r="B19" s="26" t="n"/>
      <c r="C19" s="26" t="n"/>
      <c r="D19" s="27" t="n"/>
      <c r="E19" s="27" t="n"/>
      <c r="F19" s="28" t="n"/>
      <c r="G19" s="15">
        <f>IF($A19="","",IF($B19="",0,MAX(0,(YEAR(Dashboard!$C$3)-YEAR($F19))*12+(MONTH(Dashboard!$C$3)-MONTH($F19))+1)))</f>
        <v/>
      </c>
      <c r="H19" s="16">
        <f>IF($A19="","",$D19*$G19)</f>
        <v/>
      </c>
      <c r="I19" s="16">
        <f>IF($A19="","",SUMIF(Payments!$B$5:$B$804,$A19,Payments!$C$5:$C$804))</f>
        <v/>
      </c>
      <c r="J19" s="16">
        <f>IF($A19="","",$H19-$I19)</f>
        <v/>
      </c>
      <c r="K19" s="17">
        <f>IF($A19="","",IF($B19="","Vacant","Occupied"))</f>
        <v/>
      </c>
    </row>
    <row r="20">
      <c r="A20" s="18" t="n"/>
      <c r="B20" s="19" t="n"/>
      <c r="C20" s="19" t="n"/>
      <c r="D20" s="20" t="n"/>
      <c r="E20" s="20" t="n"/>
      <c r="F20" s="21" t="n"/>
      <c r="G20" s="22">
        <f>IF($A20="","",IF($B20="",0,MAX(0,(YEAR(Dashboard!$C$3)-YEAR($F20))*12+(MONTH(Dashboard!$C$3)-MONTH($F20))+1)))</f>
        <v/>
      </c>
      <c r="H20" s="23">
        <f>IF($A20="","",$D20*$G20)</f>
        <v/>
      </c>
      <c r="I20" s="23">
        <f>IF($A20="","",SUMIF(Payments!$B$5:$B$804,$A20,Payments!$C$5:$C$804))</f>
        <v/>
      </c>
      <c r="J20" s="23">
        <f>IF($A20="","",$H20-$I20)</f>
        <v/>
      </c>
      <c r="K20" s="24">
        <f>IF($A20="","",IF($B20="","Vacant","Occupied"))</f>
        <v/>
      </c>
    </row>
    <row r="21">
      <c r="A21" s="25" t="n"/>
      <c r="B21" s="26" t="n"/>
      <c r="C21" s="26" t="n"/>
      <c r="D21" s="27" t="n"/>
      <c r="E21" s="27" t="n"/>
      <c r="F21" s="28" t="n"/>
      <c r="G21" s="15">
        <f>IF($A21="","",IF($B21="",0,MAX(0,(YEAR(Dashboard!$C$3)-YEAR($F21))*12+(MONTH(Dashboard!$C$3)-MONTH($F21))+1)))</f>
        <v/>
      </c>
      <c r="H21" s="16">
        <f>IF($A21="","",$D21*$G21)</f>
        <v/>
      </c>
      <c r="I21" s="16">
        <f>IF($A21="","",SUMIF(Payments!$B$5:$B$804,$A21,Payments!$C$5:$C$804))</f>
        <v/>
      </c>
      <c r="J21" s="16">
        <f>IF($A21="","",$H21-$I21)</f>
        <v/>
      </c>
      <c r="K21" s="17">
        <f>IF($A21="","",IF($B21="","Vacant","Occupied"))</f>
        <v/>
      </c>
    </row>
    <row r="22">
      <c r="A22" s="18" t="n"/>
      <c r="B22" s="19" t="n"/>
      <c r="C22" s="19" t="n"/>
      <c r="D22" s="20" t="n"/>
      <c r="E22" s="20" t="n"/>
      <c r="F22" s="21" t="n"/>
      <c r="G22" s="22">
        <f>IF($A22="","",IF($B22="",0,MAX(0,(YEAR(Dashboard!$C$3)-YEAR($F22))*12+(MONTH(Dashboard!$C$3)-MONTH($F22))+1)))</f>
        <v/>
      </c>
      <c r="H22" s="23">
        <f>IF($A22="","",$D22*$G22)</f>
        <v/>
      </c>
      <c r="I22" s="23">
        <f>IF($A22="","",SUMIF(Payments!$B$5:$B$804,$A22,Payments!$C$5:$C$804))</f>
        <v/>
      </c>
      <c r="J22" s="23">
        <f>IF($A22="","",$H22-$I22)</f>
        <v/>
      </c>
      <c r="K22" s="24">
        <f>IF($A22="","",IF($B22="","Vacant","Occupied"))</f>
        <v/>
      </c>
    </row>
    <row r="23">
      <c r="A23" s="25" t="n"/>
      <c r="B23" s="26" t="n"/>
      <c r="C23" s="26" t="n"/>
      <c r="D23" s="27" t="n"/>
      <c r="E23" s="27" t="n"/>
      <c r="F23" s="28" t="n"/>
      <c r="G23" s="15">
        <f>IF($A23="","",IF($B23="",0,MAX(0,(YEAR(Dashboard!$C$3)-YEAR($F23))*12+(MONTH(Dashboard!$C$3)-MONTH($F23))+1)))</f>
        <v/>
      </c>
      <c r="H23" s="16">
        <f>IF($A23="","",$D23*$G23)</f>
        <v/>
      </c>
      <c r="I23" s="16">
        <f>IF($A23="","",SUMIF(Payments!$B$5:$B$804,$A23,Payments!$C$5:$C$804))</f>
        <v/>
      </c>
      <c r="J23" s="16">
        <f>IF($A23="","",$H23-$I23)</f>
        <v/>
      </c>
      <c r="K23" s="17">
        <f>IF($A23="","",IF($B23="","Vacant","Occupied"))</f>
        <v/>
      </c>
    </row>
    <row r="24">
      <c r="A24" s="18" t="n"/>
      <c r="B24" s="19" t="n"/>
      <c r="C24" s="19" t="n"/>
      <c r="D24" s="20" t="n"/>
      <c r="E24" s="20" t="n"/>
      <c r="F24" s="21" t="n"/>
      <c r="G24" s="22">
        <f>IF($A24="","",IF($B24="",0,MAX(0,(YEAR(Dashboard!$C$3)-YEAR($F24))*12+(MONTH(Dashboard!$C$3)-MONTH($F24))+1)))</f>
        <v/>
      </c>
      <c r="H24" s="23">
        <f>IF($A24="","",$D24*$G24)</f>
        <v/>
      </c>
      <c r="I24" s="23">
        <f>IF($A24="","",SUMIF(Payments!$B$5:$B$804,$A24,Payments!$C$5:$C$804))</f>
        <v/>
      </c>
      <c r="J24" s="23">
        <f>IF($A24="","",$H24-$I24)</f>
        <v/>
      </c>
      <c r="K24" s="24">
        <f>IF($A24="","",IF($B24="","Vacant","Occupied"))</f>
        <v/>
      </c>
    </row>
    <row r="25">
      <c r="A25" s="25" t="n"/>
      <c r="B25" s="26" t="n"/>
      <c r="C25" s="26" t="n"/>
      <c r="D25" s="27" t="n"/>
      <c r="E25" s="27" t="n"/>
      <c r="F25" s="28" t="n"/>
      <c r="G25" s="15">
        <f>IF($A25="","",IF($B25="",0,MAX(0,(YEAR(Dashboard!$C$3)-YEAR($F25))*12+(MONTH(Dashboard!$C$3)-MONTH($F25))+1)))</f>
        <v/>
      </c>
      <c r="H25" s="16">
        <f>IF($A25="","",$D25*$G25)</f>
        <v/>
      </c>
      <c r="I25" s="16">
        <f>IF($A25="","",SUMIF(Payments!$B$5:$B$804,$A25,Payments!$C$5:$C$804))</f>
        <v/>
      </c>
      <c r="J25" s="16">
        <f>IF($A25="","",$H25-$I25)</f>
        <v/>
      </c>
      <c r="K25" s="17">
        <f>IF($A25="","",IF($B25="","Vacant","Occupied"))</f>
        <v/>
      </c>
    </row>
    <row r="26">
      <c r="A26" s="18" t="n"/>
      <c r="B26" s="19" t="n"/>
      <c r="C26" s="19" t="n"/>
      <c r="D26" s="20" t="n"/>
      <c r="E26" s="20" t="n"/>
      <c r="F26" s="21" t="n"/>
      <c r="G26" s="22">
        <f>IF($A26="","",IF($B26="",0,MAX(0,(YEAR(Dashboard!$C$3)-YEAR($F26))*12+(MONTH(Dashboard!$C$3)-MONTH($F26))+1)))</f>
        <v/>
      </c>
      <c r="H26" s="23">
        <f>IF($A26="","",$D26*$G26)</f>
        <v/>
      </c>
      <c r="I26" s="23">
        <f>IF($A26="","",SUMIF(Payments!$B$5:$B$804,$A26,Payments!$C$5:$C$804))</f>
        <v/>
      </c>
      <c r="J26" s="23">
        <f>IF($A26="","",$H26-$I26)</f>
        <v/>
      </c>
      <c r="K26" s="24">
        <f>IF($A26="","",IF($B26="","Vacant","Occupied"))</f>
        <v/>
      </c>
    </row>
    <row r="27">
      <c r="A27" s="25" t="n"/>
      <c r="B27" s="26" t="n"/>
      <c r="C27" s="26" t="n"/>
      <c r="D27" s="27" t="n"/>
      <c r="E27" s="27" t="n"/>
      <c r="F27" s="28" t="n"/>
      <c r="G27" s="15">
        <f>IF($A27="","",IF($B27="",0,MAX(0,(YEAR(Dashboard!$C$3)-YEAR($F27))*12+(MONTH(Dashboard!$C$3)-MONTH($F27))+1)))</f>
        <v/>
      </c>
      <c r="H27" s="16">
        <f>IF($A27="","",$D27*$G27)</f>
        <v/>
      </c>
      <c r="I27" s="16">
        <f>IF($A27="","",SUMIF(Payments!$B$5:$B$804,$A27,Payments!$C$5:$C$804))</f>
        <v/>
      </c>
      <c r="J27" s="16">
        <f>IF($A27="","",$H27-$I27)</f>
        <v/>
      </c>
      <c r="K27" s="17">
        <f>IF($A27="","",IF($B27="","Vacant","Occupied"))</f>
        <v/>
      </c>
    </row>
    <row r="28">
      <c r="A28" s="18" t="n"/>
      <c r="B28" s="19" t="n"/>
      <c r="C28" s="19" t="n"/>
      <c r="D28" s="20" t="n"/>
      <c r="E28" s="20" t="n"/>
      <c r="F28" s="21" t="n"/>
      <c r="G28" s="22">
        <f>IF($A28="","",IF($B28="",0,MAX(0,(YEAR(Dashboard!$C$3)-YEAR($F28))*12+(MONTH(Dashboard!$C$3)-MONTH($F28))+1)))</f>
        <v/>
      </c>
      <c r="H28" s="23">
        <f>IF($A28="","",$D28*$G28)</f>
        <v/>
      </c>
      <c r="I28" s="23">
        <f>IF($A28="","",SUMIF(Payments!$B$5:$B$804,$A28,Payments!$C$5:$C$804))</f>
        <v/>
      </c>
      <c r="J28" s="23">
        <f>IF($A28="","",$H28-$I28)</f>
        <v/>
      </c>
      <c r="K28" s="24">
        <f>IF($A28="","",IF($B28="","Vacant","Occupied"))</f>
        <v/>
      </c>
    </row>
    <row r="29">
      <c r="A29" s="25" t="n"/>
      <c r="B29" s="26" t="n"/>
      <c r="C29" s="26" t="n"/>
      <c r="D29" s="27" t="n"/>
      <c r="E29" s="27" t="n"/>
      <c r="F29" s="28" t="n"/>
      <c r="G29" s="15">
        <f>IF($A29="","",IF($B29="",0,MAX(0,(YEAR(Dashboard!$C$3)-YEAR($F29))*12+(MONTH(Dashboard!$C$3)-MONTH($F29))+1)))</f>
        <v/>
      </c>
      <c r="H29" s="16">
        <f>IF($A29="","",$D29*$G29)</f>
        <v/>
      </c>
      <c r="I29" s="16">
        <f>IF($A29="","",SUMIF(Payments!$B$5:$B$804,$A29,Payments!$C$5:$C$804))</f>
        <v/>
      </c>
      <c r="J29" s="16">
        <f>IF($A29="","",$H29-$I29)</f>
        <v/>
      </c>
      <c r="K29" s="17">
        <f>IF($A29="","",IF($B29="","Vacant","Occupied"))</f>
        <v/>
      </c>
    </row>
    <row r="30">
      <c r="A30" s="18" t="n"/>
      <c r="B30" s="19" t="n"/>
      <c r="C30" s="19" t="n"/>
      <c r="D30" s="20" t="n"/>
      <c r="E30" s="20" t="n"/>
      <c r="F30" s="21" t="n"/>
      <c r="G30" s="22">
        <f>IF($A30="","",IF($B30="",0,MAX(0,(YEAR(Dashboard!$C$3)-YEAR($F30))*12+(MONTH(Dashboard!$C$3)-MONTH($F30))+1)))</f>
        <v/>
      </c>
      <c r="H30" s="23">
        <f>IF($A30="","",$D30*$G30)</f>
        <v/>
      </c>
      <c r="I30" s="23">
        <f>IF($A30="","",SUMIF(Payments!$B$5:$B$804,$A30,Payments!$C$5:$C$804))</f>
        <v/>
      </c>
      <c r="J30" s="23">
        <f>IF($A30="","",$H30-$I30)</f>
        <v/>
      </c>
      <c r="K30" s="24">
        <f>IF($A30="","",IF($B30="","Vacant","Occupied"))</f>
        <v/>
      </c>
    </row>
    <row r="31">
      <c r="A31" s="25" t="n"/>
      <c r="B31" s="26" t="n"/>
      <c r="C31" s="26" t="n"/>
      <c r="D31" s="27" t="n"/>
      <c r="E31" s="27" t="n"/>
      <c r="F31" s="28" t="n"/>
      <c r="G31" s="15">
        <f>IF($A31="","",IF($B31="",0,MAX(0,(YEAR(Dashboard!$C$3)-YEAR($F31))*12+(MONTH(Dashboard!$C$3)-MONTH($F31))+1)))</f>
        <v/>
      </c>
      <c r="H31" s="16">
        <f>IF($A31="","",$D31*$G31)</f>
        <v/>
      </c>
      <c r="I31" s="16">
        <f>IF($A31="","",SUMIF(Payments!$B$5:$B$804,$A31,Payments!$C$5:$C$804))</f>
        <v/>
      </c>
      <c r="J31" s="16">
        <f>IF($A31="","",$H31-$I31)</f>
        <v/>
      </c>
      <c r="K31" s="17">
        <f>IF($A31="","",IF($B31="","Vacant","Occupied"))</f>
        <v/>
      </c>
    </row>
    <row r="32">
      <c r="A32" s="18" t="n"/>
      <c r="B32" s="19" t="n"/>
      <c r="C32" s="19" t="n"/>
      <c r="D32" s="20" t="n"/>
      <c r="E32" s="20" t="n"/>
      <c r="F32" s="21" t="n"/>
      <c r="G32" s="22">
        <f>IF($A32="","",IF($B32="",0,MAX(0,(YEAR(Dashboard!$C$3)-YEAR($F32))*12+(MONTH(Dashboard!$C$3)-MONTH($F32))+1)))</f>
        <v/>
      </c>
      <c r="H32" s="23">
        <f>IF($A32="","",$D32*$G32)</f>
        <v/>
      </c>
      <c r="I32" s="23">
        <f>IF($A32="","",SUMIF(Payments!$B$5:$B$804,$A32,Payments!$C$5:$C$804))</f>
        <v/>
      </c>
      <c r="J32" s="23">
        <f>IF($A32="","",$H32-$I32)</f>
        <v/>
      </c>
      <c r="K32" s="24">
        <f>IF($A32="","",IF($B32="","Vacant","Occupied"))</f>
        <v/>
      </c>
    </row>
    <row r="33">
      <c r="A33" s="25" t="n"/>
      <c r="B33" s="26" t="n"/>
      <c r="C33" s="26" t="n"/>
      <c r="D33" s="27" t="n"/>
      <c r="E33" s="27" t="n"/>
      <c r="F33" s="28" t="n"/>
      <c r="G33" s="15">
        <f>IF($A33="","",IF($B33="",0,MAX(0,(YEAR(Dashboard!$C$3)-YEAR($F33))*12+(MONTH(Dashboard!$C$3)-MONTH($F33))+1)))</f>
        <v/>
      </c>
      <c r="H33" s="16">
        <f>IF($A33="","",$D33*$G33)</f>
        <v/>
      </c>
      <c r="I33" s="16">
        <f>IF($A33="","",SUMIF(Payments!$B$5:$B$804,$A33,Payments!$C$5:$C$804))</f>
        <v/>
      </c>
      <c r="J33" s="16">
        <f>IF($A33="","",$H33-$I33)</f>
        <v/>
      </c>
      <c r="K33" s="17">
        <f>IF($A33="","",IF($B33="","Vacant","Occupied"))</f>
        <v/>
      </c>
    </row>
    <row r="34">
      <c r="A34" s="18" t="n"/>
      <c r="B34" s="19" t="n"/>
      <c r="C34" s="19" t="n"/>
      <c r="D34" s="20" t="n"/>
      <c r="E34" s="20" t="n"/>
      <c r="F34" s="21" t="n"/>
      <c r="G34" s="22">
        <f>IF($A34="","",IF($B34="",0,MAX(0,(YEAR(Dashboard!$C$3)-YEAR($F34))*12+(MONTH(Dashboard!$C$3)-MONTH($F34))+1)))</f>
        <v/>
      </c>
      <c r="H34" s="23">
        <f>IF($A34="","",$D34*$G34)</f>
        <v/>
      </c>
      <c r="I34" s="23">
        <f>IF($A34="","",SUMIF(Payments!$B$5:$B$804,$A34,Payments!$C$5:$C$804))</f>
        <v/>
      </c>
      <c r="J34" s="23">
        <f>IF($A34="","",$H34-$I34)</f>
        <v/>
      </c>
      <c r="K34" s="24">
        <f>IF($A34="","",IF($B34="","Vacant","Occupied"))</f>
        <v/>
      </c>
    </row>
    <row r="35">
      <c r="A35" s="25" t="n"/>
      <c r="B35" s="26" t="n"/>
      <c r="C35" s="26" t="n"/>
      <c r="D35" s="27" t="n"/>
      <c r="E35" s="27" t="n"/>
      <c r="F35" s="28" t="n"/>
      <c r="G35" s="15">
        <f>IF($A35="","",IF($B35="",0,MAX(0,(YEAR(Dashboard!$C$3)-YEAR($F35))*12+(MONTH(Dashboard!$C$3)-MONTH($F35))+1)))</f>
        <v/>
      </c>
      <c r="H35" s="16">
        <f>IF($A35="","",$D35*$G35)</f>
        <v/>
      </c>
      <c r="I35" s="16">
        <f>IF($A35="","",SUMIF(Payments!$B$5:$B$804,$A35,Payments!$C$5:$C$804))</f>
        <v/>
      </c>
      <c r="J35" s="16">
        <f>IF($A35="","",$H35-$I35)</f>
        <v/>
      </c>
      <c r="K35" s="17">
        <f>IF($A35="","",IF($B35="","Vacant","Occupied"))</f>
        <v/>
      </c>
    </row>
    <row r="36">
      <c r="A36" s="18" t="n"/>
      <c r="B36" s="19" t="n"/>
      <c r="C36" s="19" t="n"/>
      <c r="D36" s="20" t="n"/>
      <c r="E36" s="20" t="n"/>
      <c r="F36" s="21" t="n"/>
      <c r="G36" s="22">
        <f>IF($A36="","",IF($B36="",0,MAX(0,(YEAR(Dashboard!$C$3)-YEAR($F36))*12+(MONTH(Dashboard!$C$3)-MONTH($F36))+1)))</f>
        <v/>
      </c>
      <c r="H36" s="23">
        <f>IF($A36="","",$D36*$G36)</f>
        <v/>
      </c>
      <c r="I36" s="23">
        <f>IF($A36="","",SUMIF(Payments!$B$5:$B$804,$A36,Payments!$C$5:$C$804))</f>
        <v/>
      </c>
      <c r="J36" s="23">
        <f>IF($A36="","",$H36-$I36)</f>
        <v/>
      </c>
      <c r="K36" s="24">
        <f>IF($A36="","",IF($B36="","Vacant","Occupied"))</f>
        <v/>
      </c>
    </row>
    <row r="37">
      <c r="A37" s="25" t="n"/>
      <c r="B37" s="26" t="n"/>
      <c r="C37" s="26" t="n"/>
      <c r="D37" s="27" t="n"/>
      <c r="E37" s="27" t="n"/>
      <c r="F37" s="28" t="n"/>
      <c r="G37" s="15">
        <f>IF($A37="","",IF($B37="",0,MAX(0,(YEAR(Dashboard!$C$3)-YEAR($F37))*12+(MONTH(Dashboard!$C$3)-MONTH($F37))+1)))</f>
        <v/>
      </c>
      <c r="H37" s="16">
        <f>IF($A37="","",$D37*$G37)</f>
        <v/>
      </c>
      <c r="I37" s="16">
        <f>IF($A37="","",SUMIF(Payments!$B$5:$B$804,$A37,Payments!$C$5:$C$804))</f>
        <v/>
      </c>
      <c r="J37" s="16">
        <f>IF($A37="","",$H37-$I37)</f>
        <v/>
      </c>
      <c r="K37" s="17">
        <f>IF($A37="","",IF($B37="","Vacant","Occupied"))</f>
        <v/>
      </c>
    </row>
    <row r="38">
      <c r="A38" s="18" t="n"/>
      <c r="B38" s="19" t="n"/>
      <c r="C38" s="19" t="n"/>
      <c r="D38" s="20" t="n"/>
      <c r="E38" s="20" t="n"/>
      <c r="F38" s="21" t="n"/>
      <c r="G38" s="22">
        <f>IF($A38="","",IF($B38="",0,MAX(0,(YEAR(Dashboard!$C$3)-YEAR($F38))*12+(MONTH(Dashboard!$C$3)-MONTH($F38))+1)))</f>
        <v/>
      </c>
      <c r="H38" s="23">
        <f>IF($A38="","",$D38*$G38)</f>
        <v/>
      </c>
      <c r="I38" s="23">
        <f>IF($A38="","",SUMIF(Payments!$B$5:$B$804,$A38,Payments!$C$5:$C$804))</f>
        <v/>
      </c>
      <c r="J38" s="23">
        <f>IF($A38="","",$H38-$I38)</f>
        <v/>
      </c>
      <c r="K38" s="24">
        <f>IF($A38="","",IF($B38="","Vacant","Occupied"))</f>
        <v/>
      </c>
    </row>
    <row r="39">
      <c r="A39" s="25" t="n"/>
      <c r="B39" s="26" t="n"/>
      <c r="C39" s="26" t="n"/>
      <c r="D39" s="27" t="n"/>
      <c r="E39" s="27" t="n"/>
      <c r="F39" s="28" t="n"/>
      <c r="G39" s="15">
        <f>IF($A39="","",IF($B39="",0,MAX(0,(YEAR(Dashboard!$C$3)-YEAR($F39))*12+(MONTH(Dashboard!$C$3)-MONTH($F39))+1)))</f>
        <v/>
      </c>
      <c r="H39" s="16">
        <f>IF($A39="","",$D39*$G39)</f>
        <v/>
      </c>
      <c r="I39" s="16">
        <f>IF($A39="","",SUMIF(Payments!$B$5:$B$804,$A39,Payments!$C$5:$C$804))</f>
        <v/>
      </c>
      <c r="J39" s="16">
        <f>IF($A39="","",$H39-$I39)</f>
        <v/>
      </c>
      <c r="K39" s="17">
        <f>IF($A39="","",IF($B39="","Vacant","Occupied"))</f>
        <v/>
      </c>
    </row>
    <row r="40">
      <c r="A40" s="18" t="n"/>
      <c r="B40" s="19" t="n"/>
      <c r="C40" s="19" t="n"/>
      <c r="D40" s="20" t="n"/>
      <c r="E40" s="20" t="n"/>
      <c r="F40" s="21" t="n"/>
      <c r="G40" s="22">
        <f>IF($A40="","",IF($B40="",0,MAX(0,(YEAR(Dashboard!$C$3)-YEAR($F40))*12+(MONTH(Dashboard!$C$3)-MONTH($F40))+1)))</f>
        <v/>
      </c>
      <c r="H40" s="23">
        <f>IF($A40="","",$D40*$G40)</f>
        <v/>
      </c>
      <c r="I40" s="23">
        <f>IF($A40="","",SUMIF(Payments!$B$5:$B$804,$A40,Payments!$C$5:$C$804))</f>
        <v/>
      </c>
      <c r="J40" s="23">
        <f>IF($A40="","",$H40-$I40)</f>
        <v/>
      </c>
      <c r="K40" s="24">
        <f>IF($A40="","",IF($B40="","Vacant","Occupied"))</f>
        <v/>
      </c>
    </row>
    <row r="41">
      <c r="A41" s="25" t="n"/>
      <c r="B41" s="26" t="n"/>
      <c r="C41" s="26" t="n"/>
      <c r="D41" s="27" t="n"/>
      <c r="E41" s="27" t="n"/>
      <c r="F41" s="28" t="n"/>
      <c r="G41" s="15">
        <f>IF($A41="","",IF($B41="",0,MAX(0,(YEAR(Dashboard!$C$3)-YEAR($F41))*12+(MONTH(Dashboard!$C$3)-MONTH($F41))+1)))</f>
        <v/>
      </c>
      <c r="H41" s="16">
        <f>IF($A41="","",$D41*$G41)</f>
        <v/>
      </c>
      <c r="I41" s="16">
        <f>IF($A41="","",SUMIF(Payments!$B$5:$B$804,$A41,Payments!$C$5:$C$804))</f>
        <v/>
      </c>
      <c r="J41" s="16">
        <f>IF($A41="","",$H41-$I41)</f>
        <v/>
      </c>
      <c r="K41" s="17">
        <f>IF($A41="","",IF($B41="","Vacant","Occupied"))</f>
        <v/>
      </c>
    </row>
    <row r="42">
      <c r="A42" s="18" t="n"/>
      <c r="B42" s="19" t="n"/>
      <c r="C42" s="19" t="n"/>
      <c r="D42" s="20" t="n"/>
      <c r="E42" s="20" t="n"/>
      <c r="F42" s="21" t="n"/>
      <c r="G42" s="22">
        <f>IF($A42="","",IF($B42="",0,MAX(0,(YEAR(Dashboard!$C$3)-YEAR($F42))*12+(MONTH(Dashboard!$C$3)-MONTH($F42))+1)))</f>
        <v/>
      </c>
      <c r="H42" s="23">
        <f>IF($A42="","",$D42*$G42)</f>
        <v/>
      </c>
      <c r="I42" s="23">
        <f>IF($A42="","",SUMIF(Payments!$B$5:$B$804,$A42,Payments!$C$5:$C$804))</f>
        <v/>
      </c>
      <c r="J42" s="23">
        <f>IF($A42="","",$H42-$I42)</f>
        <v/>
      </c>
      <c r="K42" s="24">
        <f>IF($A42="","",IF($B42="","Vacant","Occupied"))</f>
        <v/>
      </c>
    </row>
    <row r="43">
      <c r="A43" s="25" t="n"/>
      <c r="B43" s="26" t="n"/>
      <c r="C43" s="26" t="n"/>
      <c r="D43" s="27" t="n"/>
      <c r="E43" s="27" t="n"/>
      <c r="F43" s="28" t="n"/>
      <c r="G43" s="15">
        <f>IF($A43="","",IF($B43="",0,MAX(0,(YEAR(Dashboard!$C$3)-YEAR($F43))*12+(MONTH(Dashboard!$C$3)-MONTH($F43))+1)))</f>
        <v/>
      </c>
      <c r="H43" s="16">
        <f>IF($A43="","",$D43*$G43)</f>
        <v/>
      </c>
      <c r="I43" s="16">
        <f>IF($A43="","",SUMIF(Payments!$B$5:$B$804,$A43,Payments!$C$5:$C$804))</f>
        <v/>
      </c>
      <c r="J43" s="16">
        <f>IF($A43="","",$H43-$I43)</f>
        <v/>
      </c>
      <c r="K43" s="17">
        <f>IF($A43="","",IF($B43="","Vacant","Occupied"))</f>
        <v/>
      </c>
    </row>
    <row r="44">
      <c r="A44" s="18" t="n"/>
      <c r="B44" s="19" t="n"/>
      <c r="C44" s="19" t="n"/>
      <c r="D44" s="20" t="n"/>
      <c r="E44" s="20" t="n"/>
      <c r="F44" s="21" t="n"/>
      <c r="G44" s="22">
        <f>IF($A44="","",IF($B44="",0,MAX(0,(YEAR(Dashboard!$C$3)-YEAR($F44))*12+(MONTH(Dashboard!$C$3)-MONTH($F44))+1)))</f>
        <v/>
      </c>
      <c r="H44" s="23">
        <f>IF($A44="","",$D44*$G44)</f>
        <v/>
      </c>
      <c r="I44" s="23">
        <f>IF($A44="","",SUMIF(Payments!$B$5:$B$804,$A44,Payments!$C$5:$C$804))</f>
        <v/>
      </c>
      <c r="J44" s="23">
        <f>IF($A44="","",$H44-$I44)</f>
        <v/>
      </c>
      <c r="K44" s="24">
        <f>IF($A44="","",IF($B44="","Vacant","Occupied"))</f>
        <v/>
      </c>
    </row>
    <row r="45">
      <c r="A45" s="25" t="n"/>
      <c r="B45" s="26" t="n"/>
      <c r="C45" s="26" t="n"/>
      <c r="D45" s="27" t="n"/>
      <c r="E45" s="27" t="n"/>
      <c r="F45" s="28" t="n"/>
      <c r="G45" s="15">
        <f>IF($A45="","",IF($B45="",0,MAX(0,(YEAR(Dashboard!$C$3)-YEAR($F45))*12+(MONTH(Dashboard!$C$3)-MONTH($F45))+1)))</f>
        <v/>
      </c>
      <c r="H45" s="16">
        <f>IF($A45="","",$D45*$G45)</f>
        <v/>
      </c>
      <c r="I45" s="16">
        <f>IF($A45="","",SUMIF(Payments!$B$5:$B$804,$A45,Payments!$C$5:$C$804))</f>
        <v/>
      </c>
      <c r="J45" s="16">
        <f>IF($A45="","",$H45-$I45)</f>
        <v/>
      </c>
      <c r="K45" s="17">
        <f>IF($A45="","",IF($B45="","Vacant","Occupied"))</f>
        <v/>
      </c>
    </row>
    <row r="46">
      <c r="A46" s="18" t="n"/>
      <c r="B46" s="19" t="n"/>
      <c r="C46" s="19" t="n"/>
      <c r="D46" s="20" t="n"/>
      <c r="E46" s="20" t="n"/>
      <c r="F46" s="21" t="n"/>
      <c r="G46" s="22">
        <f>IF($A46="","",IF($B46="",0,MAX(0,(YEAR(Dashboard!$C$3)-YEAR($F46))*12+(MONTH(Dashboard!$C$3)-MONTH($F46))+1)))</f>
        <v/>
      </c>
      <c r="H46" s="23">
        <f>IF($A46="","",$D46*$G46)</f>
        <v/>
      </c>
      <c r="I46" s="23">
        <f>IF($A46="","",SUMIF(Payments!$B$5:$B$804,$A46,Payments!$C$5:$C$804))</f>
        <v/>
      </c>
      <c r="J46" s="23">
        <f>IF($A46="","",$H46-$I46)</f>
        <v/>
      </c>
      <c r="K46" s="24">
        <f>IF($A46="","",IF($B46="","Vacant","Occupied"))</f>
        <v/>
      </c>
    </row>
    <row r="47">
      <c r="A47" s="25" t="n"/>
      <c r="B47" s="26" t="n"/>
      <c r="C47" s="26" t="n"/>
      <c r="D47" s="27" t="n"/>
      <c r="E47" s="27" t="n"/>
      <c r="F47" s="28" t="n"/>
      <c r="G47" s="15">
        <f>IF($A47="","",IF($B47="",0,MAX(0,(YEAR(Dashboard!$C$3)-YEAR($F47))*12+(MONTH(Dashboard!$C$3)-MONTH($F47))+1)))</f>
        <v/>
      </c>
      <c r="H47" s="16">
        <f>IF($A47="","",$D47*$G47)</f>
        <v/>
      </c>
      <c r="I47" s="16">
        <f>IF($A47="","",SUMIF(Payments!$B$5:$B$804,$A47,Payments!$C$5:$C$804))</f>
        <v/>
      </c>
      <c r="J47" s="16">
        <f>IF($A47="","",$H47-$I47)</f>
        <v/>
      </c>
      <c r="K47" s="17">
        <f>IF($A47="","",IF($B47="","Vacant","Occupied"))</f>
        <v/>
      </c>
    </row>
    <row r="48">
      <c r="A48" s="18" t="n"/>
      <c r="B48" s="19" t="n"/>
      <c r="C48" s="19" t="n"/>
      <c r="D48" s="20" t="n"/>
      <c r="E48" s="20" t="n"/>
      <c r="F48" s="21" t="n"/>
      <c r="G48" s="22">
        <f>IF($A48="","",IF($B48="",0,MAX(0,(YEAR(Dashboard!$C$3)-YEAR($F48))*12+(MONTH(Dashboard!$C$3)-MONTH($F48))+1)))</f>
        <v/>
      </c>
      <c r="H48" s="23">
        <f>IF($A48="","",$D48*$G48)</f>
        <v/>
      </c>
      <c r="I48" s="23">
        <f>IF($A48="","",SUMIF(Payments!$B$5:$B$804,$A48,Payments!$C$5:$C$804))</f>
        <v/>
      </c>
      <c r="J48" s="23">
        <f>IF($A48="","",$H48-$I48)</f>
        <v/>
      </c>
      <c r="K48" s="24">
        <f>IF($A48="","",IF($B48="","Vacant","Occupied"))</f>
        <v/>
      </c>
    </row>
    <row r="49">
      <c r="A49" s="25" t="n"/>
      <c r="B49" s="26" t="n"/>
      <c r="C49" s="26" t="n"/>
      <c r="D49" s="27" t="n"/>
      <c r="E49" s="27" t="n"/>
      <c r="F49" s="28" t="n"/>
      <c r="G49" s="15">
        <f>IF($A49="","",IF($B49="",0,MAX(0,(YEAR(Dashboard!$C$3)-YEAR($F49))*12+(MONTH(Dashboard!$C$3)-MONTH($F49))+1)))</f>
        <v/>
      </c>
      <c r="H49" s="16">
        <f>IF($A49="","",$D49*$G49)</f>
        <v/>
      </c>
      <c r="I49" s="16">
        <f>IF($A49="","",SUMIF(Payments!$B$5:$B$804,$A49,Payments!$C$5:$C$804))</f>
        <v/>
      </c>
      <c r="J49" s="16">
        <f>IF($A49="","",$H49-$I49)</f>
        <v/>
      </c>
      <c r="K49" s="17">
        <f>IF($A49="","",IF($B49="","Vacant","Occupied"))</f>
        <v/>
      </c>
    </row>
    <row r="50">
      <c r="A50" s="18" t="n"/>
      <c r="B50" s="19" t="n"/>
      <c r="C50" s="19" t="n"/>
      <c r="D50" s="20" t="n"/>
      <c r="E50" s="20" t="n"/>
      <c r="F50" s="21" t="n"/>
      <c r="G50" s="22">
        <f>IF($A50="","",IF($B50="",0,MAX(0,(YEAR(Dashboard!$C$3)-YEAR($F50))*12+(MONTH(Dashboard!$C$3)-MONTH($F50))+1)))</f>
        <v/>
      </c>
      <c r="H50" s="23">
        <f>IF($A50="","",$D50*$G50)</f>
        <v/>
      </c>
      <c r="I50" s="23">
        <f>IF($A50="","",SUMIF(Payments!$B$5:$B$804,$A50,Payments!$C$5:$C$804))</f>
        <v/>
      </c>
      <c r="J50" s="23">
        <f>IF($A50="","",$H50-$I50)</f>
        <v/>
      </c>
      <c r="K50" s="24">
        <f>IF($A50="","",IF($B50="","Vacant","Occupied"))</f>
        <v/>
      </c>
    </row>
    <row r="51">
      <c r="A51" s="25" t="n"/>
      <c r="B51" s="26" t="n"/>
      <c r="C51" s="26" t="n"/>
      <c r="D51" s="27" t="n"/>
      <c r="E51" s="27" t="n"/>
      <c r="F51" s="28" t="n"/>
      <c r="G51" s="15">
        <f>IF($A51="","",IF($B51="",0,MAX(0,(YEAR(Dashboard!$C$3)-YEAR($F51))*12+(MONTH(Dashboard!$C$3)-MONTH($F51))+1)))</f>
        <v/>
      </c>
      <c r="H51" s="16">
        <f>IF($A51="","",$D51*$G51)</f>
        <v/>
      </c>
      <c r="I51" s="16">
        <f>IF($A51="","",SUMIF(Payments!$B$5:$B$804,$A51,Payments!$C$5:$C$804))</f>
        <v/>
      </c>
      <c r="J51" s="16">
        <f>IF($A51="","",$H51-$I51)</f>
        <v/>
      </c>
      <c r="K51" s="17">
        <f>IF($A51="","",IF($B51="","Vacant","Occupied"))</f>
        <v/>
      </c>
    </row>
    <row r="52">
      <c r="A52" s="18" t="n"/>
      <c r="B52" s="19" t="n"/>
      <c r="C52" s="19" t="n"/>
      <c r="D52" s="20" t="n"/>
      <c r="E52" s="20" t="n"/>
      <c r="F52" s="21" t="n"/>
      <c r="G52" s="22">
        <f>IF($A52="","",IF($B52="",0,MAX(0,(YEAR(Dashboard!$C$3)-YEAR($F52))*12+(MONTH(Dashboard!$C$3)-MONTH($F52))+1)))</f>
        <v/>
      </c>
      <c r="H52" s="23">
        <f>IF($A52="","",$D52*$G52)</f>
        <v/>
      </c>
      <c r="I52" s="23">
        <f>IF($A52="","",SUMIF(Payments!$B$5:$B$804,$A52,Payments!$C$5:$C$804))</f>
        <v/>
      </c>
      <c r="J52" s="23">
        <f>IF($A52="","",$H52-$I52)</f>
        <v/>
      </c>
      <c r="K52" s="24">
        <f>IF($A52="","",IF($B52="","Vacant","Occupied"))</f>
        <v/>
      </c>
    </row>
    <row r="53">
      <c r="A53" s="25" t="n"/>
      <c r="B53" s="26" t="n"/>
      <c r="C53" s="26" t="n"/>
      <c r="D53" s="27" t="n"/>
      <c r="E53" s="27" t="n"/>
      <c r="F53" s="28" t="n"/>
      <c r="G53" s="15">
        <f>IF($A53="","",IF($B53="",0,MAX(0,(YEAR(Dashboard!$C$3)-YEAR($F53))*12+(MONTH(Dashboard!$C$3)-MONTH($F53))+1)))</f>
        <v/>
      </c>
      <c r="H53" s="16">
        <f>IF($A53="","",$D53*$G53)</f>
        <v/>
      </c>
      <c r="I53" s="16">
        <f>IF($A53="","",SUMIF(Payments!$B$5:$B$804,$A53,Payments!$C$5:$C$804))</f>
        <v/>
      </c>
      <c r="J53" s="16">
        <f>IF($A53="","",$H53-$I53)</f>
        <v/>
      </c>
      <c r="K53" s="17">
        <f>IF($A53="","",IF($B53="","Vacant","Occupied"))</f>
        <v/>
      </c>
    </row>
    <row r="54">
      <c r="A54" s="18" t="n"/>
      <c r="B54" s="19" t="n"/>
      <c r="C54" s="19" t="n"/>
      <c r="D54" s="20" t="n"/>
      <c r="E54" s="20" t="n"/>
      <c r="F54" s="21" t="n"/>
      <c r="G54" s="22">
        <f>IF($A54="","",IF($B54="",0,MAX(0,(YEAR(Dashboard!$C$3)-YEAR($F54))*12+(MONTH(Dashboard!$C$3)-MONTH($F54))+1)))</f>
        <v/>
      </c>
      <c r="H54" s="23">
        <f>IF($A54="","",$D54*$G54)</f>
        <v/>
      </c>
      <c r="I54" s="23">
        <f>IF($A54="","",SUMIF(Payments!$B$5:$B$804,$A54,Payments!$C$5:$C$804))</f>
        <v/>
      </c>
      <c r="J54" s="23">
        <f>IF($A54="","",$H54-$I54)</f>
        <v/>
      </c>
      <c r="K54" s="24">
        <f>IF($A54="","",IF($B54="","Vacant","Occupied"))</f>
        <v/>
      </c>
    </row>
    <row r="55">
      <c r="A55" s="25" t="n"/>
      <c r="B55" s="26" t="n"/>
      <c r="C55" s="26" t="n"/>
      <c r="D55" s="27" t="n"/>
      <c r="E55" s="27" t="n"/>
      <c r="F55" s="28" t="n"/>
      <c r="G55" s="15">
        <f>IF($A55="","",IF($B55="",0,MAX(0,(YEAR(Dashboard!$C$3)-YEAR($F55))*12+(MONTH(Dashboard!$C$3)-MONTH($F55))+1)))</f>
        <v/>
      </c>
      <c r="H55" s="16">
        <f>IF($A55="","",$D55*$G55)</f>
        <v/>
      </c>
      <c r="I55" s="16">
        <f>IF($A55="","",SUMIF(Payments!$B$5:$B$804,$A55,Payments!$C$5:$C$804))</f>
        <v/>
      </c>
      <c r="J55" s="16">
        <f>IF($A55="","",$H55-$I55)</f>
        <v/>
      </c>
      <c r="K55" s="17">
        <f>IF($A55="","",IF($B55="","Vacant","Occupied"))</f>
        <v/>
      </c>
    </row>
    <row r="56">
      <c r="A56" s="18" t="n"/>
      <c r="B56" s="19" t="n"/>
      <c r="C56" s="19" t="n"/>
      <c r="D56" s="20" t="n"/>
      <c r="E56" s="20" t="n"/>
      <c r="F56" s="21" t="n"/>
      <c r="G56" s="22">
        <f>IF($A56="","",IF($B56="",0,MAX(0,(YEAR(Dashboard!$C$3)-YEAR($F56))*12+(MONTH(Dashboard!$C$3)-MONTH($F56))+1)))</f>
        <v/>
      </c>
      <c r="H56" s="23">
        <f>IF($A56="","",$D56*$G56)</f>
        <v/>
      </c>
      <c r="I56" s="23">
        <f>IF($A56="","",SUMIF(Payments!$B$5:$B$804,$A56,Payments!$C$5:$C$804))</f>
        <v/>
      </c>
      <c r="J56" s="23">
        <f>IF($A56="","",$H56-$I56)</f>
        <v/>
      </c>
      <c r="K56" s="24">
        <f>IF($A56="","",IF($B56="","Vacant","Occupied"))</f>
        <v/>
      </c>
    </row>
    <row r="57">
      <c r="A57" s="25" t="n"/>
      <c r="B57" s="26" t="n"/>
      <c r="C57" s="26" t="n"/>
      <c r="D57" s="27" t="n"/>
      <c r="E57" s="27" t="n"/>
      <c r="F57" s="28" t="n"/>
      <c r="G57" s="15">
        <f>IF($A57="","",IF($B57="",0,MAX(0,(YEAR(Dashboard!$C$3)-YEAR($F57))*12+(MONTH(Dashboard!$C$3)-MONTH($F57))+1)))</f>
        <v/>
      </c>
      <c r="H57" s="16">
        <f>IF($A57="","",$D57*$G57)</f>
        <v/>
      </c>
      <c r="I57" s="16">
        <f>IF($A57="","",SUMIF(Payments!$B$5:$B$804,$A57,Payments!$C$5:$C$804))</f>
        <v/>
      </c>
      <c r="J57" s="16">
        <f>IF($A57="","",$H57-$I57)</f>
        <v/>
      </c>
      <c r="K57" s="17">
        <f>IF($A57="","",IF($B57="","Vacant","Occupied"))</f>
        <v/>
      </c>
    </row>
    <row r="58">
      <c r="A58" s="18" t="n"/>
      <c r="B58" s="19" t="n"/>
      <c r="C58" s="19" t="n"/>
      <c r="D58" s="20" t="n"/>
      <c r="E58" s="20" t="n"/>
      <c r="F58" s="21" t="n"/>
      <c r="G58" s="22">
        <f>IF($A58="","",IF($B58="",0,MAX(0,(YEAR(Dashboard!$C$3)-YEAR($F58))*12+(MONTH(Dashboard!$C$3)-MONTH($F58))+1)))</f>
        <v/>
      </c>
      <c r="H58" s="23">
        <f>IF($A58="","",$D58*$G58)</f>
        <v/>
      </c>
      <c r="I58" s="23">
        <f>IF($A58="","",SUMIF(Payments!$B$5:$B$804,$A58,Payments!$C$5:$C$804))</f>
        <v/>
      </c>
      <c r="J58" s="23">
        <f>IF($A58="","",$H58-$I58)</f>
        <v/>
      </c>
      <c r="K58" s="24">
        <f>IF($A58="","",IF($B58="","Vacant","Occupied"))</f>
        <v/>
      </c>
    </row>
    <row r="59">
      <c r="A59" s="25" t="n"/>
      <c r="B59" s="26" t="n"/>
      <c r="C59" s="26" t="n"/>
      <c r="D59" s="27" t="n"/>
      <c r="E59" s="27" t="n"/>
      <c r="F59" s="28" t="n"/>
      <c r="G59" s="15">
        <f>IF($A59="","",IF($B59="",0,MAX(0,(YEAR(Dashboard!$C$3)-YEAR($F59))*12+(MONTH(Dashboard!$C$3)-MONTH($F59))+1)))</f>
        <v/>
      </c>
      <c r="H59" s="16">
        <f>IF($A59="","",$D59*$G59)</f>
        <v/>
      </c>
      <c r="I59" s="16">
        <f>IF($A59="","",SUMIF(Payments!$B$5:$B$804,$A59,Payments!$C$5:$C$804))</f>
        <v/>
      </c>
      <c r="J59" s="16">
        <f>IF($A59="","",$H59-$I59)</f>
        <v/>
      </c>
      <c r="K59" s="17">
        <f>IF($A59="","",IF($B59="","Vacant","Occupied"))</f>
        <v/>
      </c>
    </row>
    <row r="60">
      <c r="A60" s="18" t="n"/>
      <c r="B60" s="19" t="n"/>
      <c r="C60" s="19" t="n"/>
      <c r="D60" s="20" t="n"/>
      <c r="E60" s="20" t="n"/>
      <c r="F60" s="21" t="n"/>
      <c r="G60" s="22">
        <f>IF($A60="","",IF($B60="",0,MAX(0,(YEAR(Dashboard!$C$3)-YEAR($F60))*12+(MONTH(Dashboard!$C$3)-MONTH($F60))+1)))</f>
        <v/>
      </c>
      <c r="H60" s="23">
        <f>IF($A60="","",$D60*$G60)</f>
        <v/>
      </c>
      <c r="I60" s="23">
        <f>IF($A60="","",SUMIF(Payments!$B$5:$B$804,$A60,Payments!$C$5:$C$804))</f>
        <v/>
      </c>
      <c r="J60" s="23">
        <f>IF($A60="","",$H60-$I60)</f>
        <v/>
      </c>
      <c r="K60" s="24">
        <f>IF($A60="","",IF($B60="","Vacant","Occupied"))</f>
        <v/>
      </c>
    </row>
    <row r="61">
      <c r="A61" s="25" t="n"/>
      <c r="B61" s="26" t="n"/>
      <c r="C61" s="26" t="n"/>
      <c r="D61" s="27" t="n"/>
      <c r="E61" s="27" t="n"/>
      <c r="F61" s="28" t="n"/>
      <c r="G61" s="15">
        <f>IF($A61="","",IF($B61="",0,MAX(0,(YEAR(Dashboard!$C$3)-YEAR($F61))*12+(MONTH(Dashboard!$C$3)-MONTH($F61))+1)))</f>
        <v/>
      </c>
      <c r="H61" s="16">
        <f>IF($A61="","",$D61*$G61)</f>
        <v/>
      </c>
      <c r="I61" s="16">
        <f>IF($A61="","",SUMIF(Payments!$B$5:$B$804,$A61,Payments!$C$5:$C$804))</f>
        <v/>
      </c>
      <c r="J61" s="16">
        <f>IF($A61="","",$H61-$I61)</f>
        <v/>
      </c>
      <c r="K61" s="17">
        <f>IF($A61="","",IF($B61="","Vacant","Occupied"))</f>
        <v/>
      </c>
    </row>
    <row r="62">
      <c r="A62" s="18" t="n"/>
      <c r="B62" s="19" t="n"/>
      <c r="C62" s="19" t="n"/>
      <c r="D62" s="20" t="n"/>
      <c r="E62" s="20" t="n"/>
      <c r="F62" s="21" t="n"/>
      <c r="G62" s="22">
        <f>IF($A62="","",IF($B62="",0,MAX(0,(YEAR(Dashboard!$C$3)-YEAR($F62))*12+(MONTH(Dashboard!$C$3)-MONTH($F62))+1)))</f>
        <v/>
      </c>
      <c r="H62" s="23">
        <f>IF($A62="","",$D62*$G62)</f>
        <v/>
      </c>
      <c r="I62" s="23">
        <f>IF($A62="","",SUMIF(Payments!$B$5:$B$804,$A62,Payments!$C$5:$C$804))</f>
        <v/>
      </c>
      <c r="J62" s="23">
        <f>IF($A62="","",$H62-$I62)</f>
        <v/>
      </c>
      <c r="K62" s="24">
        <f>IF($A62="","",IF($B62="","Vacant","Occupied"))</f>
        <v/>
      </c>
    </row>
    <row r="63">
      <c r="A63" s="25" t="n"/>
      <c r="B63" s="26" t="n"/>
      <c r="C63" s="26" t="n"/>
      <c r="D63" s="27" t="n"/>
      <c r="E63" s="27" t="n"/>
      <c r="F63" s="28" t="n"/>
      <c r="G63" s="15">
        <f>IF($A63="","",IF($B63="",0,MAX(0,(YEAR(Dashboard!$C$3)-YEAR($F63))*12+(MONTH(Dashboard!$C$3)-MONTH($F63))+1)))</f>
        <v/>
      </c>
      <c r="H63" s="16">
        <f>IF($A63="","",$D63*$G63)</f>
        <v/>
      </c>
      <c r="I63" s="16">
        <f>IF($A63="","",SUMIF(Payments!$B$5:$B$804,$A63,Payments!$C$5:$C$804))</f>
        <v/>
      </c>
      <c r="J63" s="16">
        <f>IF($A63="","",$H63-$I63)</f>
        <v/>
      </c>
      <c r="K63" s="17">
        <f>IF($A63="","",IF($B63="","Vacant","Occupied"))</f>
        <v/>
      </c>
    </row>
    <row r="64">
      <c r="A64" s="18" t="n"/>
      <c r="B64" s="19" t="n"/>
      <c r="C64" s="19" t="n"/>
      <c r="D64" s="20" t="n"/>
      <c r="E64" s="20" t="n"/>
      <c r="F64" s="21" t="n"/>
      <c r="G64" s="22">
        <f>IF($A64="","",IF($B64="",0,MAX(0,(YEAR(Dashboard!$C$3)-YEAR($F64))*12+(MONTH(Dashboard!$C$3)-MONTH($F64))+1)))</f>
        <v/>
      </c>
      <c r="H64" s="23">
        <f>IF($A64="","",$D64*$G64)</f>
        <v/>
      </c>
      <c r="I64" s="23">
        <f>IF($A64="","",SUMIF(Payments!$B$5:$B$804,$A64,Payments!$C$5:$C$804))</f>
        <v/>
      </c>
      <c r="J64" s="23">
        <f>IF($A64="","",$H64-$I64)</f>
        <v/>
      </c>
      <c r="K64" s="24">
        <f>IF($A64="","",IF($B64="","Vacant","Occupied"))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K2"/>
    <mergeCell ref="A1:K1"/>
  </mergeCells>
  <conditionalFormatting sqref="J5:J64">
    <cfRule type="cellIs" priority="1" operator="greaterThan" dxfId="0">
      <formula>0</formula>
    </cfRule>
  </conditionalFormatting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8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3" customWidth="1" min="3" max="3"/>
    <col width="16" customWidth="1" min="4" max="4"/>
    <col width="14" customWidth="1" min="5" max="5"/>
    <col width="24" customWidth="1" min="6" max="6"/>
  </cols>
  <sheetData>
    <row r="1" ht="30" customHeight="1">
      <c r="A1" s="8" t="inlineStr">
        <is>
          <t>Rent Payments</t>
        </is>
      </c>
    </row>
    <row r="2" ht="18" customHeight="1">
      <c r="A2" s="9" t="inlineStr">
        <is>
          <t>One row per payment. Pick the unit from the dropdown.</t>
        </is>
      </c>
    </row>
    <row r="4" ht="28" customHeight="1">
      <c r="A4" s="10" t="inlineStr">
        <is>
          <t>Date</t>
        </is>
      </c>
      <c r="B4" s="10" t="inlineStr">
        <is>
          <t>Unit</t>
        </is>
      </c>
      <c r="C4" s="10" t="inlineStr">
        <is>
          <t>Amount</t>
        </is>
      </c>
      <c r="D4" s="10" t="inlineStr">
        <is>
          <t>For Month</t>
        </is>
      </c>
      <c r="E4" s="10" t="inlineStr">
        <is>
          <t>Method</t>
        </is>
      </c>
      <c r="F4" s="10" t="inlineStr">
        <is>
          <t>Note</t>
        </is>
      </c>
    </row>
    <row r="5">
      <c r="A5" s="14" t="n">
        <v>46027</v>
      </c>
      <c r="B5" s="11" t="inlineStr">
        <is>
          <t>A1</t>
        </is>
      </c>
      <c r="C5" s="13" t="n">
        <v>15000</v>
      </c>
      <c r="D5" s="12" t="inlineStr">
        <is>
          <t>Jan 2026</t>
        </is>
      </c>
      <c r="E5" s="12" t="inlineStr">
        <is>
          <t>M-Pesa</t>
        </is>
      </c>
      <c r="F5" s="12" t="n"/>
    </row>
    <row r="6">
      <c r="A6" s="29" t="n">
        <v>46058</v>
      </c>
      <c r="B6" s="30" t="inlineStr">
        <is>
          <t>A1</t>
        </is>
      </c>
      <c r="C6" s="31" t="n">
        <v>15000</v>
      </c>
      <c r="D6" s="32" t="inlineStr">
        <is>
          <t>Feb 2026</t>
        </is>
      </c>
      <c r="E6" s="32" t="inlineStr">
        <is>
          <t>M-Pesa</t>
        </is>
      </c>
      <c r="F6" s="32" t="n"/>
    </row>
    <row r="7">
      <c r="A7" s="28" t="n"/>
      <c r="B7" s="25" t="n"/>
      <c r="C7" s="27" t="n"/>
      <c r="D7" s="26" t="n"/>
      <c r="E7" s="26" t="n"/>
      <c r="F7" s="26" t="n"/>
    </row>
    <row r="8">
      <c r="A8" s="21" t="n"/>
      <c r="B8" s="18" t="n"/>
      <c r="C8" s="20" t="n"/>
      <c r="D8" s="19" t="n"/>
      <c r="E8" s="19" t="n"/>
      <c r="F8" s="19" t="n"/>
    </row>
    <row r="9">
      <c r="A9" s="28" t="n"/>
      <c r="B9" s="25" t="n"/>
      <c r="C9" s="27" t="n"/>
      <c r="D9" s="26" t="n"/>
      <c r="E9" s="26" t="n"/>
      <c r="F9" s="26" t="n"/>
    </row>
    <row r="10">
      <c r="A10" s="21" t="n"/>
      <c r="B10" s="18" t="n"/>
      <c r="C10" s="20" t="n"/>
      <c r="D10" s="19" t="n"/>
      <c r="E10" s="19" t="n"/>
      <c r="F10" s="19" t="n"/>
    </row>
    <row r="11">
      <c r="A11" s="28" t="n"/>
      <c r="B11" s="25" t="n"/>
      <c r="C11" s="27" t="n"/>
      <c r="D11" s="26" t="n"/>
      <c r="E11" s="26" t="n"/>
      <c r="F11" s="26" t="n"/>
    </row>
    <row r="12">
      <c r="A12" s="21" t="n"/>
      <c r="B12" s="18" t="n"/>
      <c r="C12" s="20" t="n"/>
      <c r="D12" s="19" t="n"/>
      <c r="E12" s="19" t="n"/>
      <c r="F12" s="19" t="n"/>
    </row>
    <row r="13">
      <c r="A13" s="28" t="n"/>
      <c r="B13" s="25" t="n"/>
      <c r="C13" s="27" t="n"/>
      <c r="D13" s="26" t="n"/>
      <c r="E13" s="26" t="n"/>
      <c r="F13" s="26" t="n"/>
    </row>
    <row r="14">
      <c r="A14" s="21" t="n"/>
      <c r="B14" s="18" t="n"/>
      <c r="C14" s="20" t="n"/>
      <c r="D14" s="19" t="n"/>
      <c r="E14" s="19" t="n"/>
      <c r="F14" s="19" t="n"/>
    </row>
    <row r="15">
      <c r="A15" s="28" t="n"/>
      <c r="B15" s="25" t="n"/>
      <c r="C15" s="27" t="n"/>
      <c r="D15" s="26" t="n"/>
      <c r="E15" s="26" t="n"/>
      <c r="F15" s="26" t="n"/>
    </row>
    <row r="16">
      <c r="A16" s="21" t="n"/>
      <c r="B16" s="18" t="n"/>
      <c r="C16" s="20" t="n"/>
      <c r="D16" s="19" t="n"/>
      <c r="E16" s="19" t="n"/>
      <c r="F16" s="19" t="n"/>
    </row>
    <row r="17">
      <c r="A17" s="28" t="n"/>
      <c r="B17" s="25" t="n"/>
      <c r="C17" s="27" t="n"/>
      <c r="D17" s="26" t="n"/>
      <c r="E17" s="26" t="n"/>
      <c r="F17" s="26" t="n"/>
    </row>
    <row r="18">
      <c r="A18" s="21" t="n"/>
      <c r="B18" s="18" t="n"/>
      <c r="C18" s="20" t="n"/>
      <c r="D18" s="19" t="n"/>
      <c r="E18" s="19" t="n"/>
      <c r="F18" s="19" t="n"/>
    </row>
    <row r="19">
      <c r="A19" s="28" t="n"/>
      <c r="B19" s="25" t="n"/>
      <c r="C19" s="27" t="n"/>
      <c r="D19" s="26" t="n"/>
      <c r="E19" s="26" t="n"/>
      <c r="F19" s="26" t="n"/>
    </row>
    <row r="20">
      <c r="A20" s="21" t="n"/>
      <c r="B20" s="18" t="n"/>
      <c r="C20" s="20" t="n"/>
      <c r="D20" s="19" t="n"/>
      <c r="E20" s="19" t="n"/>
      <c r="F20" s="19" t="n"/>
    </row>
    <row r="21">
      <c r="A21" s="28" t="n"/>
      <c r="B21" s="25" t="n"/>
      <c r="C21" s="27" t="n"/>
      <c r="D21" s="26" t="n"/>
      <c r="E21" s="26" t="n"/>
      <c r="F21" s="26" t="n"/>
    </row>
    <row r="22">
      <c r="A22" s="21" t="n"/>
      <c r="B22" s="18" t="n"/>
      <c r="C22" s="20" t="n"/>
      <c r="D22" s="19" t="n"/>
      <c r="E22" s="19" t="n"/>
      <c r="F22" s="19" t="n"/>
    </row>
    <row r="23">
      <c r="A23" s="28" t="n"/>
      <c r="B23" s="25" t="n"/>
      <c r="C23" s="27" t="n"/>
      <c r="D23" s="26" t="n"/>
      <c r="E23" s="26" t="n"/>
      <c r="F23" s="26" t="n"/>
    </row>
    <row r="24">
      <c r="A24" s="21" t="n"/>
      <c r="B24" s="18" t="n"/>
      <c r="C24" s="20" t="n"/>
      <c r="D24" s="19" t="n"/>
      <c r="E24" s="19" t="n"/>
      <c r="F24" s="19" t="n"/>
    </row>
    <row r="25">
      <c r="A25" s="28" t="n"/>
      <c r="B25" s="25" t="n"/>
      <c r="C25" s="27" t="n"/>
      <c r="D25" s="26" t="n"/>
      <c r="E25" s="26" t="n"/>
      <c r="F25" s="26" t="n"/>
    </row>
    <row r="26">
      <c r="A26" s="21" t="n"/>
      <c r="B26" s="18" t="n"/>
      <c r="C26" s="20" t="n"/>
      <c r="D26" s="19" t="n"/>
      <c r="E26" s="19" t="n"/>
      <c r="F26" s="19" t="n"/>
    </row>
    <row r="27">
      <c r="A27" s="28" t="n"/>
      <c r="B27" s="25" t="n"/>
      <c r="C27" s="27" t="n"/>
      <c r="D27" s="26" t="n"/>
      <c r="E27" s="26" t="n"/>
      <c r="F27" s="26" t="n"/>
    </row>
    <row r="28">
      <c r="A28" s="21" t="n"/>
      <c r="B28" s="18" t="n"/>
      <c r="C28" s="20" t="n"/>
      <c r="D28" s="19" t="n"/>
      <c r="E28" s="19" t="n"/>
      <c r="F28" s="19" t="n"/>
    </row>
    <row r="29">
      <c r="A29" s="28" t="n"/>
      <c r="B29" s="25" t="n"/>
      <c r="C29" s="27" t="n"/>
      <c r="D29" s="26" t="n"/>
      <c r="E29" s="26" t="n"/>
      <c r="F29" s="26" t="n"/>
    </row>
    <row r="30">
      <c r="A30" s="21" t="n"/>
      <c r="B30" s="18" t="n"/>
      <c r="C30" s="20" t="n"/>
      <c r="D30" s="19" t="n"/>
      <c r="E30" s="19" t="n"/>
      <c r="F30" s="19" t="n"/>
    </row>
    <row r="31">
      <c r="A31" s="28" t="n"/>
      <c r="B31" s="25" t="n"/>
      <c r="C31" s="27" t="n"/>
      <c r="D31" s="26" t="n"/>
      <c r="E31" s="26" t="n"/>
      <c r="F31" s="26" t="n"/>
    </row>
    <row r="32">
      <c r="A32" s="21" t="n"/>
      <c r="B32" s="18" t="n"/>
      <c r="C32" s="20" t="n"/>
      <c r="D32" s="19" t="n"/>
      <c r="E32" s="19" t="n"/>
      <c r="F32" s="19" t="n"/>
    </row>
    <row r="33">
      <c r="A33" s="28" t="n"/>
      <c r="B33" s="25" t="n"/>
      <c r="C33" s="27" t="n"/>
      <c r="D33" s="26" t="n"/>
      <c r="E33" s="26" t="n"/>
      <c r="F33" s="26" t="n"/>
    </row>
    <row r="34">
      <c r="A34" s="21" t="n"/>
      <c r="B34" s="18" t="n"/>
      <c r="C34" s="20" t="n"/>
      <c r="D34" s="19" t="n"/>
      <c r="E34" s="19" t="n"/>
      <c r="F34" s="19" t="n"/>
    </row>
    <row r="35">
      <c r="A35" s="28" t="n"/>
      <c r="B35" s="25" t="n"/>
      <c r="C35" s="27" t="n"/>
      <c r="D35" s="26" t="n"/>
      <c r="E35" s="26" t="n"/>
      <c r="F35" s="26" t="n"/>
    </row>
    <row r="36">
      <c r="A36" s="21" t="n"/>
      <c r="B36" s="18" t="n"/>
      <c r="C36" s="20" t="n"/>
      <c r="D36" s="19" t="n"/>
      <c r="E36" s="19" t="n"/>
      <c r="F36" s="19" t="n"/>
    </row>
    <row r="37">
      <c r="A37" s="28" t="n"/>
      <c r="B37" s="25" t="n"/>
      <c r="C37" s="27" t="n"/>
      <c r="D37" s="26" t="n"/>
      <c r="E37" s="26" t="n"/>
      <c r="F37" s="26" t="n"/>
    </row>
    <row r="38">
      <c r="A38" s="21" t="n"/>
      <c r="B38" s="18" t="n"/>
      <c r="C38" s="20" t="n"/>
      <c r="D38" s="19" t="n"/>
      <c r="E38" s="19" t="n"/>
      <c r="F38" s="19" t="n"/>
    </row>
    <row r="39">
      <c r="A39" s="28" t="n"/>
      <c r="B39" s="25" t="n"/>
      <c r="C39" s="27" t="n"/>
      <c r="D39" s="26" t="n"/>
      <c r="E39" s="26" t="n"/>
      <c r="F39" s="26" t="n"/>
    </row>
    <row r="40">
      <c r="A40" s="21" t="n"/>
      <c r="B40" s="18" t="n"/>
      <c r="C40" s="20" t="n"/>
      <c r="D40" s="19" t="n"/>
      <c r="E40" s="19" t="n"/>
      <c r="F40" s="19" t="n"/>
    </row>
    <row r="41">
      <c r="A41" s="28" t="n"/>
      <c r="B41" s="25" t="n"/>
      <c r="C41" s="27" t="n"/>
      <c r="D41" s="26" t="n"/>
      <c r="E41" s="26" t="n"/>
      <c r="F41" s="26" t="n"/>
    </row>
    <row r="42">
      <c r="A42" s="21" t="n"/>
      <c r="B42" s="18" t="n"/>
      <c r="C42" s="20" t="n"/>
      <c r="D42" s="19" t="n"/>
      <c r="E42" s="19" t="n"/>
      <c r="F42" s="19" t="n"/>
    </row>
    <row r="43">
      <c r="A43" s="28" t="n"/>
      <c r="B43" s="25" t="n"/>
      <c r="C43" s="27" t="n"/>
      <c r="D43" s="26" t="n"/>
      <c r="E43" s="26" t="n"/>
      <c r="F43" s="26" t="n"/>
    </row>
    <row r="44">
      <c r="A44" s="21" t="n"/>
      <c r="B44" s="18" t="n"/>
      <c r="C44" s="20" t="n"/>
      <c r="D44" s="19" t="n"/>
      <c r="E44" s="19" t="n"/>
      <c r="F44" s="19" t="n"/>
    </row>
    <row r="45">
      <c r="A45" s="28" t="n"/>
      <c r="B45" s="25" t="n"/>
      <c r="C45" s="27" t="n"/>
      <c r="D45" s="26" t="n"/>
      <c r="E45" s="26" t="n"/>
      <c r="F45" s="26" t="n"/>
    </row>
    <row r="46">
      <c r="A46" s="21" t="n"/>
      <c r="B46" s="18" t="n"/>
      <c r="C46" s="20" t="n"/>
      <c r="D46" s="19" t="n"/>
      <c r="E46" s="19" t="n"/>
      <c r="F46" s="19" t="n"/>
    </row>
    <row r="47">
      <c r="A47" s="28" t="n"/>
      <c r="B47" s="25" t="n"/>
      <c r="C47" s="27" t="n"/>
      <c r="D47" s="26" t="n"/>
      <c r="E47" s="26" t="n"/>
      <c r="F47" s="26" t="n"/>
    </row>
    <row r="48">
      <c r="A48" s="21" t="n"/>
      <c r="B48" s="18" t="n"/>
      <c r="C48" s="20" t="n"/>
      <c r="D48" s="19" t="n"/>
      <c r="E48" s="19" t="n"/>
      <c r="F48" s="19" t="n"/>
    </row>
    <row r="49">
      <c r="A49" s="28" t="n"/>
      <c r="B49" s="25" t="n"/>
      <c r="C49" s="27" t="n"/>
      <c r="D49" s="26" t="n"/>
      <c r="E49" s="26" t="n"/>
      <c r="F49" s="26" t="n"/>
    </row>
    <row r="50">
      <c r="A50" s="21" t="n"/>
      <c r="B50" s="18" t="n"/>
      <c r="C50" s="20" t="n"/>
      <c r="D50" s="19" t="n"/>
      <c r="E50" s="19" t="n"/>
      <c r="F50" s="19" t="n"/>
    </row>
    <row r="51">
      <c r="A51" s="28" t="n"/>
      <c r="B51" s="25" t="n"/>
      <c r="C51" s="27" t="n"/>
      <c r="D51" s="26" t="n"/>
      <c r="E51" s="26" t="n"/>
      <c r="F51" s="26" t="n"/>
    </row>
    <row r="52">
      <c r="A52" s="21" t="n"/>
      <c r="B52" s="18" t="n"/>
      <c r="C52" s="20" t="n"/>
      <c r="D52" s="19" t="n"/>
      <c r="E52" s="19" t="n"/>
      <c r="F52" s="19" t="n"/>
    </row>
    <row r="53">
      <c r="A53" s="28" t="n"/>
      <c r="B53" s="25" t="n"/>
      <c r="C53" s="27" t="n"/>
      <c r="D53" s="26" t="n"/>
      <c r="E53" s="26" t="n"/>
      <c r="F53" s="26" t="n"/>
    </row>
    <row r="54">
      <c r="A54" s="21" t="n"/>
      <c r="B54" s="18" t="n"/>
      <c r="C54" s="20" t="n"/>
      <c r="D54" s="19" t="n"/>
      <c r="E54" s="19" t="n"/>
      <c r="F54" s="19" t="n"/>
    </row>
    <row r="55">
      <c r="A55" s="28" t="n"/>
      <c r="B55" s="25" t="n"/>
      <c r="C55" s="27" t="n"/>
      <c r="D55" s="26" t="n"/>
      <c r="E55" s="26" t="n"/>
      <c r="F55" s="26" t="n"/>
    </row>
    <row r="56">
      <c r="A56" s="21" t="n"/>
      <c r="B56" s="18" t="n"/>
      <c r="C56" s="20" t="n"/>
      <c r="D56" s="19" t="n"/>
      <c r="E56" s="19" t="n"/>
      <c r="F56" s="19" t="n"/>
    </row>
    <row r="57">
      <c r="A57" s="28" t="n"/>
      <c r="B57" s="25" t="n"/>
      <c r="C57" s="27" t="n"/>
      <c r="D57" s="26" t="n"/>
      <c r="E57" s="26" t="n"/>
      <c r="F57" s="26" t="n"/>
    </row>
    <row r="58">
      <c r="A58" s="21" t="n"/>
      <c r="B58" s="18" t="n"/>
      <c r="C58" s="20" t="n"/>
      <c r="D58" s="19" t="n"/>
      <c r="E58" s="19" t="n"/>
      <c r="F58" s="19" t="n"/>
    </row>
    <row r="59">
      <c r="A59" s="28" t="n"/>
      <c r="B59" s="25" t="n"/>
      <c r="C59" s="27" t="n"/>
      <c r="D59" s="26" t="n"/>
      <c r="E59" s="26" t="n"/>
      <c r="F59" s="26" t="n"/>
    </row>
    <row r="60">
      <c r="A60" s="21" t="n"/>
      <c r="B60" s="18" t="n"/>
      <c r="C60" s="20" t="n"/>
      <c r="D60" s="19" t="n"/>
      <c r="E60" s="19" t="n"/>
      <c r="F60" s="19" t="n"/>
    </row>
    <row r="61">
      <c r="A61" s="28" t="n"/>
      <c r="B61" s="25" t="n"/>
      <c r="C61" s="27" t="n"/>
      <c r="D61" s="26" t="n"/>
      <c r="E61" s="26" t="n"/>
      <c r="F61" s="26" t="n"/>
    </row>
    <row r="62">
      <c r="A62" s="21" t="n"/>
      <c r="B62" s="18" t="n"/>
      <c r="C62" s="20" t="n"/>
      <c r="D62" s="19" t="n"/>
      <c r="E62" s="19" t="n"/>
      <c r="F62" s="19" t="n"/>
    </row>
    <row r="63">
      <c r="A63" s="28" t="n"/>
      <c r="B63" s="25" t="n"/>
      <c r="C63" s="27" t="n"/>
      <c r="D63" s="26" t="n"/>
      <c r="E63" s="26" t="n"/>
      <c r="F63" s="26" t="n"/>
    </row>
    <row r="64">
      <c r="A64" s="21" t="n"/>
      <c r="B64" s="18" t="n"/>
      <c r="C64" s="20" t="n"/>
      <c r="D64" s="19" t="n"/>
      <c r="E64" s="19" t="n"/>
      <c r="F64" s="19" t="n"/>
    </row>
    <row r="65">
      <c r="A65" s="28" t="n"/>
      <c r="B65" s="25" t="n"/>
      <c r="C65" s="27" t="n"/>
      <c r="D65" s="26" t="n"/>
      <c r="E65" s="26" t="n"/>
      <c r="F65" s="26" t="n"/>
    </row>
    <row r="66">
      <c r="A66" s="21" t="n"/>
      <c r="B66" s="18" t="n"/>
      <c r="C66" s="20" t="n"/>
      <c r="D66" s="19" t="n"/>
      <c r="E66" s="19" t="n"/>
      <c r="F66" s="19" t="n"/>
    </row>
    <row r="67">
      <c r="A67" s="28" t="n"/>
      <c r="B67" s="25" t="n"/>
      <c r="C67" s="27" t="n"/>
      <c r="D67" s="26" t="n"/>
      <c r="E67" s="26" t="n"/>
      <c r="F67" s="26" t="n"/>
    </row>
    <row r="68">
      <c r="A68" s="21" t="n"/>
      <c r="B68" s="18" t="n"/>
      <c r="C68" s="20" t="n"/>
      <c r="D68" s="19" t="n"/>
      <c r="E68" s="19" t="n"/>
      <c r="F68" s="19" t="n"/>
    </row>
    <row r="69">
      <c r="A69" s="28" t="n"/>
      <c r="B69" s="25" t="n"/>
      <c r="C69" s="27" t="n"/>
      <c r="D69" s="26" t="n"/>
      <c r="E69" s="26" t="n"/>
      <c r="F69" s="26" t="n"/>
    </row>
    <row r="70">
      <c r="A70" s="21" t="n"/>
      <c r="B70" s="18" t="n"/>
      <c r="C70" s="20" t="n"/>
      <c r="D70" s="19" t="n"/>
      <c r="E70" s="19" t="n"/>
      <c r="F70" s="19" t="n"/>
    </row>
    <row r="71">
      <c r="A71" s="28" t="n"/>
      <c r="B71" s="25" t="n"/>
      <c r="C71" s="27" t="n"/>
      <c r="D71" s="26" t="n"/>
      <c r="E71" s="26" t="n"/>
      <c r="F71" s="26" t="n"/>
    </row>
    <row r="72">
      <c r="A72" s="21" t="n"/>
      <c r="B72" s="18" t="n"/>
      <c r="C72" s="20" t="n"/>
      <c r="D72" s="19" t="n"/>
      <c r="E72" s="19" t="n"/>
      <c r="F72" s="19" t="n"/>
    </row>
    <row r="73">
      <c r="A73" s="28" t="n"/>
      <c r="B73" s="25" t="n"/>
      <c r="C73" s="27" t="n"/>
      <c r="D73" s="26" t="n"/>
      <c r="E73" s="26" t="n"/>
      <c r="F73" s="26" t="n"/>
    </row>
    <row r="74">
      <c r="A74" s="21" t="n"/>
      <c r="B74" s="18" t="n"/>
      <c r="C74" s="20" t="n"/>
      <c r="D74" s="19" t="n"/>
      <c r="E74" s="19" t="n"/>
      <c r="F74" s="19" t="n"/>
    </row>
    <row r="75">
      <c r="A75" s="28" t="n"/>
      <c r="B75" s="25" t="n"/>
      <c r="C75" s="27" t="n"/>
      <c r="D75" s="26" t="n"/>
      <c r="E75" s="26" t="n"/>
      <c r="F75" s="26" t="n"/>
    </row>
    <row r="76">
      <c r="A76" s="21" t="n"/>
      <c r="B76" s="18" t="n"/>
      <c r="C76" s="20" t="n"/>
      <c r="D76" s="19" t="n"/>
      <c r="E76" s="19" t="n"/>
      <c r="F76" s="19" t="n"/>
    </row>
    <row r="77">
      <c r="A77" s="28" t="n"/>
      <c r="B77" s="25" t="n"/>
      <c r="C77" s="27" t="n"/>
      <c r="D77" s="26" t="n"/>
      <c r="E77" s="26" t="n"/>
      <c r="F77" s="26" t="n"/>
    </row>
    <row r="78">
      <c r="A78" s="21" t="n"/>
      <c r="B78" s="18" t="n"/>
      <c r="C78" s="20" t="n"/>
      <c r="D78" s="19" t="n"/>
      <c r="E78" s="19" t="n"/>
      <c r="F78" s="19" t="n"/>
    </row>
    <row r="79">
      <c r="A79" s="28" t="n"/>
      <c r="B79" s="25" t="n"/>
      <c r="C79" s="27" t="n"/>
      <c r="D79" s="26" t="n"/>
      <c r="E79" s="26" t="n"/>
      <c r="F79" s="26" t="n"/>
    </row>
    <row r="80">
      <c r="A80" s="21" t="n"/>
      <c r="B80" s="18" t="n"/>
      <c r="C80" s="20" t="n"/>
      <c r="D80" s="19" t="n"/>
      <c r="E80" s="19" t="n"/>
      <c r="F80" s="19" t="n"/>
    </row>
    <row r="81">
      <c r="A81" s="28" t="n"/>
      <c r="B81" s="25" t="n"/>
      <c r="C81" s="27" t="n"/>
      <c r="D81" s="26" t="n"/>
      <c r="E81" s="26" t="n"/>
      <c r="F81" s="26" t="n"/>
    </row>
    <row r="82">
      <c r="A82" s="21" t="n"/>
      <c r="B82" s="18" t="n"/>
      <c r="C82" s="20" t="n"/>
      <c r="D82" s="19" t="n"/>
      <c r="E82" s="19" t="n"/>
      <c r="F82" s="19" t="n"/>
    </row>
    <row r="83">
      <c r="A83" s="28" t="n"/>
      <c r="B83" s="25" t="n"/>
      <c r="C83" s="27" t="n"/>
      <c r="D83" s="26" t="n"/>
      <c r="E83" s="26" t="n"/>
      <c r="F83" s="26" t="n"/>
    </row>
    <row r="84">
      <c r="A84" s="21" t="n"/>
      <c r="B84" s="18" t="n"/>
      <c r="C84" s="20" t="n"/>
      <c r="D84" s="19" t="n"/>
      <c r="E84" s="19" t="n"/>
      <c r="F84" s="19" t="n"/>
    </row>
    <row r="85">
      <c r="A85" s="28" t="n"/>
      <c r="B85" s="25" t="n"/>
      <c r="C85" s="27" t="n"/>
      <c r="D85" s="26" t="n"/>
      <c r="E85" s="26" t="n"/>
      <c r="F85" s="26" t="n"/>
    </row>
    <row r="86">
      <c r="A86" s="21" t="n"/>
      <c r="B86" s="18" t="n"/>
      <c r="C86" s="20" t="n"/>
      <c r="D86" s="19" t="n"/>
      <c r="E86" s="19" t="n"/>
      <c r="F86" s="19" t="n"/>
    </row>
    <row r="87">
      <c r="A87" s="28" t="n"/>
      <c r="B87" s="25" t="n"/>
      <c r="C87" s="27" t="n"/>
      <c r="D87" s="26" t="n"/>
      <c r="E87" s="26" t="n"/>
      <c r="F87" s="26" t="n"/>
    </row>
    <row r="88">
      <c r="A88" s="21" t="n"/>
      <c r="B88" s="18" t="n"/>
      <c r="C88" s="20" t="n"/>
      <c r="D88" s="19" t="n"/>
      <c r="E88" s="19" t="n"/>
      <c r="F88" s="19" t="n"/>
    </row>
    <row r="89">
      <c r="A89" s="28" t="n"/>
      <c r="B89" s="25" t="n"/>
      <c r="C89" s="27" t="n"/>
      <c r="D89" s="26" t="n"/>
      <c r="E89" s="26" t="n"/>
      <c r="F89" s="26" t="n"/>
    </row>
    <row r="90">
      <c r="A90" s="21" t="n"/>
      <c r="B90" s="18" t="n"/>
      <c r="C90" s="20" t="n"/>
      <c r="D90" s="19" t="n"/>
      <c r="E90" s="19" t="n"/>
      <c r="F90" s="19" t="n"/>
    </row>
    <row r="91">
      <c r="A91" s="28" t="n"/>
      <c r="B91" s="25" t="n"/>
      <c r="C91" s="27" t="n"/>
      <c r="D91" s="26" t="n"/>
      <c r="E91" s="26" t="n"/>
      <c r="F91" s="26" t="n"/>
    </row>
    <row r="92">
      <c r="A92" s="21" t="n"/>
      <c r="B92" s="18" t="n"/>
      <c r="C92" s="20" t="n"/>
      <c r="D92" s="19" t="n"/>
      <c r="E92" s="19" t="n"/>
      <c r="F92" s="19" t="n"/>
    </row>
    <row r="93">
      <c r="A93" s="28" t="n"/>
      <c r="B93" s="25" t="n"/>
      <c r="C93" s="27" t="n"/>
      <c r="D93" s="26" t="n"/>
      <c r="E93" s="26" t="n"/>
      <c r="F93" s="26" t="n"/>
    </row>
    <row r="94">
      <c r="A94" s="21" t="n"/>
      <c r="B94" s="18" t="n"/>
      <c r="C94" s="20" t="n"/>
      <c r="D94" s="19" t="n"/>
      <c r="E94" s="19" t="n"/>
      <c r="F94" s="19" t="n"/>
    </row>
    <row r="95">
      <c r="A95" s="28" t="n"/>
      <c r="B95" s="25" t="n"/>
      <c r="C95" s="27" t="n"/>
      <c r="D95" s="26" t="n"/>
      <c r="E95" s="26" t="n"/>
      <c r="F95" s="26" t="n"/>
    </row>
    <row r="96">
      <c r="A96" s="21" t="n"/>
      <c r="B96" s="18" t="n"/>
      <c r="C96" s="20" t="n"/>
      <c r="D96" s="19" t="n"/>
      <c r="E96" s="19" t="n"/>
      <c r="F96" s="19" t="n"/>
    </row>
    <row r="97">
      <c r="A97" s="28" t="n"/>
      <c r="B97" s="25" t="n"/>
      <c r="C97" s="27" t="n"/>
      <c r="D97" s="26" t="n"/>
      <c r="E97" s="26" t="n"/>
      <c r="F97" s="26" t="n"/>
    </row>
    <row r="98">
      <c r="A98" s="21" t="n"/>
      <c r="B98" s="18" t="n"/>
      <c r="C98" s="20" t="n"/>
      <c r="D98" s="19" t="n"/>
      <c r="E98" s="19" t="n"/>
      <c r="F98" s="19" t="n"/>
    </row>
    <row r="99">
      <c r="A99" s="28" t="n"/>
      <c r="B99" s="25" t="n"/>
      <c r="C99" s="27" t="n"/>
      <c r="D99" s="26" t="n"/>
      <c r="E99" s="26" t="n"/>
      <c r="F99" s="26" t="n"/>
    </row>
    <row r="100">
      <c r="A100" s="21" t="n"/>
      <c r="B100" s="18" t="n"/>
      <c r="C100" s="20" t="n"/>
      <c r="D100" s="19" t="n"/>
      <c r="E100" s="19" t="n"/>
      <c r="F100" s="19" t="n"/>
    </row>
    <row r="101">
      <c r="A101" s="28" t="n"/>
      <c r="B101" s="25" t="n"/>
      <c r="C101" s="27" t="n"/>
      <c r="D101" s="26" t="n"/>
      <c r="E101" s="26" t="n"/>
      <c r="F101" s="26" t="n"/>
    </row>
    <row r="102">
      <c r="A102" s="21" t="n"/>
      <c r="B102" s="18" t="n"/>
      <c r="C102" s="20" t="n"/>
      <c r="D102" s="19" t="n"/>
      <c r="E102" s="19" t="n"/>
      <c r="F102" s="19" t="n"/>
    </row>
    <row r="103">
      <c r="A103" s="28" t="n"/>
      <c r="B103" s="25" t="n"/>
      <c r="C103" s="27" t="n"/>
      <c r="D103" s="26" t="n"/>
      <c r="E103" s="26" t="n"/>
      <c r="F103" s="26" t="n"/>
    </row>
    <row r="104">
      <c r="A104" s="21" t="n"/>
      <c r="B104" s="18" t="n"/>
      <c r="C104" s="20" t="n"/>
      <c r="D104" s="19" t="n"/>
      <c r="E104" s="19" t="n"/>
      <c r="F104" s="19" t="n"/>
    </row>
    <row r="105">
      <c r="A105" s="28" t="n"/>
      <c r="B105" s="25" t="n"/>
      <c r="C105" s="27" t="n"/>
      <c r="D105" s="26" t="n"/>
      <c r="E105" s="26" t="n"/>
      <c r="F105" s="26" t="n"/>
    </row>
    <row r="106">
      <c r="A106" s="21" t="n"/>
      <c r="B106" s="18" t="n"/>
      <c r="C106" s="20" t="n"/>
      <c r="D106" s="19" t="n"/>
      <c r="E106" s="19" t="n"/>
      <c r="F106" s="19" t="n"/>
    </row>
    <row r="107">
      <c r="A107" s="28" t="n"/>
      <c r="B107" s="25" t="n"/>
      <c r="C107" s="27" t="n"/>
      <c r="D107" s="26" t="n"/>
      <c r="E107" s="26" t="n"/>
      <c r="F107" s="26" t="n"/>
    </row>
    <row r="108">
      <c r="A108" s="21" t="n"/>
      <c r="B108" s="18" t="n"/>
      <c r="C108" s="20" t="n"/>
      <c r="D108" s="19" t="n"/>
      <c r="E108" s="19" t="n"/>
      <c r="F108" s="19" t="n"/>
    </row>
    <row r="109">
      <c r="A109" s="28" t="n"/>
      <c r="B109" s="25" t="n"/>
      <c r="C109" s="27" t="n"/>
      <c r="D109" s="26" t="n"/>
      <c r="E109" s="26" t="n"/>
      <c r="F109" s="26" t="n"/>
    </row>
    <row r="110">
      <c r="A110" s="21" t="n"/>
      <c r="B110" s="18" t="n"/>
      <c r="C110" s="20" t="n"/>
      <c r="D110" s="19" t="n"/>
      <c r="E110" s="19" t="n"/>
      <c r="F110" s="19" t="n"/>
    </row>
    <row r="111">
      <c r="A111" s="28" t="n"/>
      <c r="B111" s="25" t="n"/>
      <c r="C111" s="27" t="n"/>
      <c r="D111" s="26" t="n"/>
      <c r="E111" s="26" t="n"/>
      <c r="F111" s="26" t="n"/>
    </row>
    <row r="112">
      <c r="A112" s="21" t="n"/>
      <c r="B112" s="18" t="n"/>
      <c r="C112" s="20" t="n"/>
      <c r="D112" s="19" t="n"/>
      <c r="E112" s="19" t="n"/>
      <c r="F112" s="19" t="n"/>
    </row>
    <row r="113">
      <c r="A113" s="28" t="n"/>
      <c r="B113" s="25" t="n"/>
      <c r="C113" s="27" t="n"/>
      <c r="D113" s="26" t="n"/>
      <c r="E113" s="26" t="n"/>
      <c r="F113" s="26" t="n"/>
    </row>
    <row r="114">
      <c r="A114" s="21" t="n"/>
      <c r="B114" s="18" t="n"/>
      <c r="C114" s="20" t="n"/>
      <c r="D114" s="19" t="n"/>
      <c r="E114" s="19" t="n"/>
      <c r="F114" s="19" t="n"/>
    </row>
    <row r="115">
      <c r="A115" s="28" t="n"/>
      <c r="B115" s="25" t="n"/>
      <c r="C115" s="27" t="n"/>
      <c r="D115" s="26" t="n"/>
      <c r="E115" s="26" t="n"/>
      <c r="F115" s="26" t="n"/>
    </row>
    <row r="116">
      <c r="A116" s="21" t="n"/>
      <c r="B116" s="18" t="n"/>
      <c r="C116" s="20" t="n"/>
      <c r="D116" s="19" t="n"/>
      <c r="E116" s="19" t="n"/>
      <c r="F116" s="19" t="n"/>
    </row>
    <row r="117">
      <c r="A117" s="28" t="n"/>
      <c r="B117" s="25" t="n"/>
      <c r="C117" s="27" t="n"/>
      <c r="D117" s="26" t="n"/>
      <c r="E117" s="26" t="n"/>
      <c r="F117" s="26" t="n"/>
    </row>
    <row r="118">
      <c r="A118" s="21" t="n"/>
      <c r="B118" s="18" t="n"/>
      <c r="C118" s="20" t="n"/>
      <c r="D118" s="19" t="n"/>
      <c r="E118" s="19" t="n"/>
      <c r="F118" s="19" t="n"/>
    </row>
    <row r="119">
      <c r="A119" s="28" t="n"/>
      <c r="B119" s="25" t="n"/>
      <c r="C119" s="27" t="n"/>
      <c r="D119" s="26" t="n"/>
      <c r="E119" s="26" t="n"/>
      <c r="F119" s="26" t="n"/>
    </row>
    <row r="120">
      <c r="A120" s="21" t="n"/>
      <c r="B120" s="18" t="n"/>
      <c r="C120" s="20" t="n"/>
      <c r="D120" s="19" t="n"/>
      <c r="E120" s="19" t="n"/>
      <c r="F120" s="19" t="n"/>
    </row>
    <row r="121">
      <c r="A121" s="28" t="n"/>
      <c r="B121" s="25" t="n"/>
      <c r="C121" s="27" t="n"/>
      <c r="D121" s="26" t="n"/>
      <c r="E121" s="26" t="n"/>
      <c r="F121" s="26" t="n"/>
    </row>
    <row r="122">
      <c r="A122" s="21" t="n"/>
      <c r="B122" s="18" t="n"/>
      <c r="C122" s="20" t="n"/>
      <c r="D122" s="19" t="n"/>
      <c r="E122" s="19" t="n"/>
      <c r="F122" s="19" t="n"/>
    </row>
    <row r="123">
      <c r="A123" s="28" t="n"/>
      <c r="B123" s="25" t="n"/>
      <c r="C123" s="27" t="n"/>
      <c r="D123" s="26" t="n"/>
      <c r="E123" s="26" t="n"/>
      <c r="F123" s="26" t="n"/>
    </row>
    <row r="124">
      <c r="A124" s="21" t="n"/>
      <c r="B124" s="18" t="n"/>
      <c r="C124" s="20" t="n"/>
      <c r="D124" s="19" t="n"/>
      <c r="E124" s="19" t="n"/>
      <c r="F124" s="19" t="n"/>
    </row>
    <row r="125">
      <c r="A125" s="28" t="n"/>
      <c r="B125" s="25" t="n"/>
      <c r="C125" s="27" t="n"/>
      <c r="D125" s="26" t="n"/>
      <c r="E125" s="26" t="n"/>
      <c r="F125" s="26" t="n"/>
    </row>
    <row r="126">
      <c r="A126" s="21" t="n"/>
      <c r="B126" s="18" t="n"/>
      <c r="C126" s="20" t="n"/>
      <c r="D126" s="19" t="n"/>
      <c r="E126" s="19" t="n"/>
      <c r="F126" s="19" t="n"/>
    </row>
    <row r="127">
      <c r="A127" s="28" t="n"/>
      <c r="B127" s="25" t="n"/>
      <c r="C127" s="27" t="n"/>
      <c r="D127" s="26" t="n"/>
      <c r="E127" s="26" t="n"/>
      <c r="F127" s="26" t="n"/>
    </row>
    <row r="128">
      <c r="A128" s="21" t="n"/>
      <c r="B128" s="18" t="n"/>
      <c r="C128" s="20" t="n"/>
      <c r="D128" s="19" t="n"/>
      <c r="E128" s="19" t="n"/>
      <c r="F128" s="19" t="n"/>
    </row>
    <row r="129">
      <c r="A129" s="28" t="n"/>
      <c r="B129" s="25" t="n"/>
      <c r="C129" s="27" t="n"/>
      <c r="D129" s="26" t="n"/>
      <c r="E129" s="26" t="n"/>
      <c r="F129" s="26" t="n"/>
    </row>
    <row r="130">
      <c r="A130" s="21" t="n"/>
      <c r="B130" s="18" t="n"/>
      <c r="C130" s="20" t="n"/>
      <c r="D130" s="19" t="n"/>
      <c r="E130" s="19" t="n"/>
      <c r="F130" s="19" t="n"/>
    </row>
    <row r="131">
      <c r="A131" s="28" t="n"/>
      <c r="B131" s="25" t="n"/>
      <c r="C131" s="27" t="n"/>
      <c r="D131" s="26" t="n"/>
      <c r="E131" s="26" t="n"/>
      <c r="F131" s="26" t="n"/>
    </row>
    <row r="132">
      <c r="A132" s="21" t="n"/>
      <c r="B132" s="18" t="n"/>
      <c r="C132" s="20" t="n"/>
      <c r="D132" s="19" t="n"/>
      <c r="E132" s="19" t="n"/>
      <c r="F132" s="19" t="n"/>
    </row>
    <row r="133">
      <c r="A133" s="28" t="n"/>
      <c r="B133" s="25" t="n"/>
      <c r="C133" s="27" t="n"/>
      <c r="D133" s="26" t="n"/>
      <c r="E133" s="26" t="n"/>
      <c r="F133" s="26" t="n"/>
    </row>
    <row r="134">
      <c r="A134" s="21" t="n"/>
      <c r="B134" s="18" t="n"/>
      <c r="C134" s="20" t="n"/>
      <c r="D134" s="19" t="n"/>
      <c r="E134" s="19" t="n"/>
      <c r="F134" s="19" t="n"/>
    </row>
    <row r="135">
      <c r="A135" s="28" t="n"/>
      <c r="B135" s="25" t="n"/>
      <c r="C135" s="27" t="n"/>
      <c r="D135" s="26" t="n"/>
      <c r="E135" s="26" t="n"/>
      <c r="F135" s="26" t="n"/>
    </row>
    <row r="136">
      <c r="A136" s="21" t="n"/>
      <c r="B136" s="18" t="n"/>
      <c r="C136" s="20" t="n"/>
      <c r="D136" s="19" t="n"/>
      <c r="E136" s="19" t="n"/>
      <c r="F136" s="19" t="n"/>
    </row>
    <row r="137">
      <c r="A137" s="28" t="n"/>
      <c r="B137" s="25" t="n"/>
      <c r="C137" s="27" t="n"/>
      <c r="D137" s="26" t="n"/>
      <c r="E137" s="26" t="n"/>
      <c r="F137" s="26" t="n"/>
    </row>
    <row r="138">
      <c r="A138" s="21" t="n"/>
      <c r="B138" s="18" t="n"/>
      <c r="C138" s="20" t="n"/>
      <c r="D138" s="19" t="n"/>
      <c r="E138" s="19" t="n"/>
      <c r="F138" s="19" t="n"/>
    </row>
    <row r="139">
      <c r="A139" s="28" t="n"/>
      <c r="B139" s="25" t="n"/>
      <c r="C139" s="27" t="n"/>
      <c r="D139" s="26" t="n"/>
      <c r="E139" s="26" t="n"/>
      <c r="F139" s="26" t="n"/>
    </row>
    <row r="140">
      <c r="A140" s="21" t="n"/>
      <c r="B140" s="18" t="n"/>
      <c r="C140" s="20" t="n"/>
      <c r="D140" s="19" t="n"/>
      <c r="E140" s="19" t="n"/>
      <c r="F140" s="19" t="n"/>
    </row>
    <row r="141">
      <c r="A141" s="28" t="n"/>
      <c r="B141" s="25" t="n"/>
      <c r="C141" s="27" t="n"/>
      <c r="D141" s="26" t="n"/>
      <c r="E141" s="26" t="n"/>
      <c r="F141" s="26" t="n"/>
    </row>
    <row r="142">
      <c r="A142" s="21" t="n"/>
      <c r="B142" s="18" t="n"/>
      <c r="C142" s="20" t="n"/>
      <c r="D142" s="19" t="n"/>
      <c r="E142" s="19" t="n"/>
      <c r="F142" s="19" t="n"/>
    </row>
    <row r="143">
      <c r="A143" s="28" t="n"/>
      <c r="B143" s="25" t="n"/>
      <c r="C143" s="27" t="n"/>
      <c r="D143" s="26" t="n"/>
      <c r="E143" s="26" t="n"/>
      <c r="F143" s="26" t="n"/>
    </row>
    <row r="144">
      <c r="A144" s="21" t="n"/>
      <c r="B144" s="18" t="n"/>
      <c r="C144" s="20" t="n"/>
      <c r="D144" s="19" t="n"/>
      <c r="E144" s="19" t="n"/>
      <c r="F144" s="19" t="n"/>
    </row>
    <row r="145">
      <c r="A145" s="28" t="n"/>
      <c r="B145" s="25" t="n"/>
      <c r="C145" s="27" t="n"/>
      <c r="D145" s="26" t="n"/>
      <c r="E145" s="26" t="n"/>
      <c r="F145" s="26" t="n"/>
    </row>
    <row r="146">
      <c r="A146" s="21" t="n"/>
      <c r="B146" s="18" t="n"/>
      <c r="C146" s="20" t="n"/>
      <c r="D146" s="19" t="n"/>
      <c r="E146" s="19" t="n"/>
      <c r="F146" s="19" t="n"/>
    </row>
    <row r="147">
      <c r="A147" s="28" t="n"/>
      <c r="B147" s="25" t="n"/>
      <c r="C147" s="27" t="n"/>
      <c r="D147" s="26" t="n"/>
      <c r="E147" s="26" t="n"/>
      <c r="F147" s="26" t="n"/>
    </row>
    <row r="148">
      <c r="A148" s="21" t="n"/>
      <c r="B148" s="18" t="n"/>
      <c r="C148" s="20" t="n"/>
      <c r="D148" s="19" t="n"/>
      <c r="E148" s="19" t="n"/>
      <c r="F148" s="19" t="n"/>
    </row>
    <row r="149">
      <c r="A149" s="28" t="n"/>
      <c r="B149" s="25" t="n"/>
      <c r="C149" s="27" t="n"/>
      <c r="D149" s="26" t="n"/>
      <c r="E149" s="26" t="n"/>
      <c r="F149" s="26" t="n"/>
    </row>
    <row r="150">
      <c r="A150" s="21" t="n"/>
      <c r="B150" s="18" t="n"/>
      <c r="C150" s="20" t="n"/>
      <c r="D150" s="19" t="n"/>
      <c r="E150" s="19" t="n"/>
      <c r="F150" s="19" t="n"/>
    </row>
    <row r="151">
      <c r="A151" s="28" t="n"/>
      <c r="B151" s="25" t="n"/>
      <c r="C151" s="27" t="n"/>
      <c r="D151" s="26" t="n"/>
      <c r="E151" s="26" t="n"/>
      <c r="F151" s="26" t="n"/>
    </row>
    <row r="152">
      <c r="A152" s="21" t="n"/>
      <c r="B152" s="18" t="n"/>
      <c r="C152" s="20" t="n"/>
      <c r="D152" s="19" t="n"/>
      <c r="E152" s="19" t="n"/>
      <c r="F152" s="19" t="n"/>
    </row>
    <row r="153">
      <c r="A153" s="28" t="n"/>
      <c r="B153" s="25" t="n"/>
      <c r="C153" s="27" t="n"/>
      <c r="D153" s="26" t="n"/>
      <c r="E153" s="26" t="n"/>
      <c r="F153" s="26" t="n"/>
    </row>
    <row r="154">
      <c r="A154" s="21" t="n"/>
      <c r="B154" s="18" t="n"/>
      <c r="C154" s="20" t="n"/>
      <c r="D154" s="19" t="n"/>
      <c r="E154" s="19" t="n"/>
      <c r="F154" s="19" t="n"/>
    </row>
    <row r="155">
      <c r="A155" s="28" t="n"/>
      <c r="B155" s="25" t="n"/>
      <c r="C155" s="27" t="n"/>
      <c r="D155" s="26" t="n"/>
      <c r="E155" s="26" t="n"/>
      <c r="F155" s="26" t="n"/>
    </row>
    <row r="156">
      <c r="A156" s="21" t="n"/>
      <c r="B156" s="18" t="n"/>
      <c r="C156" s="20" t="n"/>
      <c r="D156" s="19" t="n"/>
      <c r="E156" s="19" t="n"/>
      <c r="F156" s="19" t="n"/>
    </row>
    <row r="157">
      <c r="A157" s="28" t="n"/>
      <c r="B157" s="25" t="n"/>
      <c r="C157" s="27" t="n"/>
      <c r="D157" s="26" t="n"/>
      <c r="E157" s="26" t="n"/>
      <c r="F157" s="26" t="n"/>
    </row>
    <row r="158">
      <c r="A158" s="21" t="n"/>
      <c r="B158" s="18" t="n"/>
      <c r="C158" s="20" t="n"/>
      <c r="D158" s="19" t="n"/>
      <c r="E158" s="19" t="n"/>
      <c r="F158" s="19" t="n"/>
    </row>
    <row r="159">
      <c r="A159" s="28" t="n"/>
      <c r="B159" s="25" t="n"/>
      <c r="C159" s="27" t="n"/>
      <c r="D159" s="26" t="n"/>
      <c r="E159" s="26" t="n"/>
      <c r="F159" s="26" t="n"/>
    </row>
    <row r="160">
      <c r="A160" s="21" t="n"/>
      <c r="B160" s="18" t="n"/>
      <c r="C160" s="20" t="n"/>
      <c r="D160" s="19" t="n"/>
      <c r="E160" s="19" t="n"/>
      <c r="F160" s="19" t="n"/>
    </row>
    <row r="161">
      <c r="A161" s="28" t="n"/>
      <c r="B161" s="25" t="n"/>
      <c r="C161" s="27" t="n"/>
      <c r="D161" s="26" t="n"/>
      <c r="E161" s="26" t="n"/>
      <c r="F161" s="26" t="n"/>
    </row>
    <row r="162">
      <c r="A162" s="21" t="n"/>
      <c r="B162" s="18" t="n"/>
      <c r="C162" s="20" t="n"/>
      <c r="D162" s="19" t="n"/>
      <c r="E162" s="19" t="n"/>
      <c r="F162" s="19" t="n"/>
    </row>
    <row r="163">
      <c r="A163" s="28" t="n"/>
      <c r="B163" s="25" t="n"/>
      <c r="C163" s="27" t="n"/>
      <c r="D163" s="26" t="n"/>
      <c r="E163" s="26" t="n"/>
      <c r="F163" s="26" t="n"/>
    </row>
    <row r="164">
      <c r="A164" s="21" t="n"/>
      <c r="B164" s="18" t="n"/>
      <c r="C164" s="20" t="n"/>
      <c r="D164" s="19" t="n"/>
      <c r="E164" s="19" t="n"/>
      <c r="F164" s="19" t="n"/>
    </row>
    <row r="165">
      <c r="A165" s="28" t="n"/>
      <c r="B165" s="25" t="n"/>
      <c r="C165" s="27" t="n"/>
      <c r="D165" s="26" t="n"/>
      <c r="E165" s="26" t="n"/>
      <c r="F165" s="26" t="n"/>
    </row>
    <row r="166">
      <c r="A166" s="21" t="n"/>
      <c r="B166" s="18" t="n"/>
      <c r="C166" s="20" t="n"/>
      <c r="D166" s="19" t="n"/>
      <c r="E166" s="19" t="n"/>
      <c r="F166" s="19" t="n"/>
    </row>
    <row r="167">
      <c r="A167" s="28" t="n"/>
      <c r="B167" s="25" t="n"/>
      <c r="C167" s="27" t="n"/>
      <c r="D167" s="26" t="n"/>
      <c r="E167" s="26" t="n"/>
      <c r="F167" s="26" t="n"/>
    </row>
    <row r="168">
      <c r="A168" s="21" t="n"/>
      <c r="B168" s="18" t="n"/>
      <c r="C168" s="20" t="n"/>
      <c r="D168" s="19" t="n"/>
      <c r="E168" s="19" t="n"/>
      <c r="F168" s="19" t="n"/>
    </row>
    <row r="169">
      <c r="A169" s="28" t="n"/>
      <c r="B169" s="25" t="n"/>
      <c r="C169" s="27" t="n"/>
      <c r="D169" s="26" t="n"/>
      <c r="E169" s="26" t="n"/>
      <c r="F169" s="26" t="n"/>
    </row>
    <row r="170">
      <c r="A170" s="21" t="n"/>
      <c r="B170" s="18" t="n"/>
      <c r="C170" s="20" t="n"/>
      <c r="D170" s="19" t="n"/>
      <c r="E170" s="19" t="n"/>
      <c r="F170" s="19" t="n"/>
    </row>
    <row r="171">
      <c r="A171" s="28" t="n"/>
      <c r="B171" s="25" t="n"/>
      <c r="C171" s="27" t="n"/>
      <c r="D171" s="26" t="n"/>
      <c r="E171" s="26" t="n"/>
      <c r="F171" s="26" t="n"/>
    </row>
    <row r="172">
      <c r="A172" s="21" t="n"/>
      <c r="B172" s="18" t="n"/>
      <c r="C172" s="20" t="n"/>
      <c r="D172" s="19" t="n"/>
      <c r="E172" s="19" t="n"/>
      <c r="F172" s="19" t="n"/>
    </row>
    <row r="173">
      <c r="A173" s="28" t="n"/>
      <c r="B173" s="25" t="n"/>
      <c r="C173" s="27" t="n"/>
      <c r="D173" s="26" t="n"/>
      <c r="E173" s="26" t="n"/>
      <c r="F173" s="26" t="n"/>
    </row>
    <row r="174">
      <c r="A174" s="21" t="n"/>
      <c r="B174" s="18" t="n"/>
      <c r="C174" s="20" t="n"/>
      <c r="D174" s="19" t="n"/>
      <c r="E174" s="19" t="n"/>
      <c r="F174" s="19" t="n"/>
    </row>
    <row r="175">
      <c r="A175" s="28" t="n"/>
      <c r="B175" s="25" t="n"/>
      <c r="C175" s="27" t="n"/>
      <c r="D175" s="26" t="n"/>
      <c r="E175" s="26" t="n"/>
      <c r="F175" s="26" t="n"/>
    </row>
    <row r="176">
      <c r="A176" s="21" t="n"/>
      <c r="B176" s="18" t="n"/>
      <c r="C176" s="20" t="n"/>
      <c r="D176" s="19" t="n"/>
      <c r="E176" s="19" t="n"/>
      <c r="F176" s="19" t="n"/>
    </row>
    <row r="177">
      <c r="A177" s="28" t="n"/>
      <c r="B177" s="25" t="n"/>
      <c r="C177" s="27" t="n"/>
      <c r="D177" s="26" t="n"/>
      <c r="E177" s="26" t="n"/>
      <c r="F177" s="26" t="n"/>
    </row>
    <row r="178">
      <c r="A178" s="21" t="n"/>
      <c r="B178" s="18" t="n"/>
      <c r="C178" s="20" t="n"/>
      <c r="D178" s="19" t="n"/>
      <c r="E178" s="19" t="n"/>
      <c r="F178" s="19" t="n"/>
    </row>
    <row r="179">
      <c r="A179" s="28" t="n"/>
      <c r="B179" s="25" t="n"/>
      <c r="C179" s="27" t="n"/>
      <c r="D179" s="26" t="n"/>
      <c r="E179" s="26" t="n"/>
      <c r="F179" s="26" t="n"/>
    </row>
    <row r="180">
      <c r="A180" s="21" t="n"/>
      <c r="B180" s="18" t="n"/>
      <c r="C180" s="20" t="n"/>
      <c r="D180" s="19" t="n"/>
      <c r="E180" s="19" t="n"/>
      <c r="F180" s="19" t="n"/>
    </row>
    <row r="181">
      <c r="A181" s="28" t="n"/>
      <c r="B181" s="25" t="n"/>
      <c r="C181" s="27" t="n"/>
      <c r="D181" s="26" t="n"/>
      <c r="E181" s="26" t="n"/>
      <c r="F181" s="26" t="n"/>
    </row>
    <row r="182">
      <c r="A182" s="21" t="n"/>
      <c r="B182" s="18" t="n"/>
      <c r="C182" s="20" t="n"/>
      <c r="D182" s="19" t="n"/>
      <c r="E182" s="19" t="n"/>
      <c r="F182" s="19" t="n"/>
    </row>
    <row r="183">
      <c r="A183" s="28" t="n"/>
      <c r="B183" s="25" t="n"/>
      <c r="C183" s="27" t="n"/>
      <c r="D183" s="26" t="n"/>
      <c r="E183" s="26" t="n"/>
      <c r="F183" s="26" t="n"/>
    </row>
    <row r="184">
      <c r="A184" s="21" t="n"/>
      <c r="B184" s="18" t="n"/>
      <c r="C184" s="20" t="n"/>
      <c r="D184" s="19" t="n"/>
      <c r="E184" s="19" t="n"/>
      <c r="F184" s="19" t="n"/>
    </row>
    <row r="185">
      <c r="A185" s="28" t="n"/>
      <c r="B185" s="25" t="n"/>
      <c r="C185" s="27" t="n"/>
      <c r="D185" s="26" t="n"/>
      <c r="E185" s="26" t="n"/>
      <c r="F185" s="26" t="n"/>
    </row>
    <row r="186">
      <c r="A186" s="21" t="n"/>
      <c r="B186" s="18" t="n"/>
      <c r="C186" s="20" t="n"/>
      <c r="D186" s="19" t="n"/>
      <c r="E186" s="19" t="n"/>
      <c r="F186" s="19" t="n"/>
    </row>
    <row r="187">
      <c r="A187" s="28" t="n"/>
      <c r="B187" s="25" t="n"/>
      <c r="C187" s="27" t="n"/>
      <c r="D187" s="26" t="n"/>
      <c r="E187" s="26" t="n"/>
      <c r="F187" s="26" t="n"/>
    </row>
    <row r="188">
      <c r="A188" s="21" t="n"/>
      <c r="B188" s="18" t="n"/>
      <c r="C188" s="20" t="n"/>
      <c r="D188" s="19" t="n"/>
      <c r="E188" s="19" t="n"/>
      <c r="F188" s="19" t="n"/>
    </row>
    <row r="189">
      <c r="A189" s="28" t="n"/>
      <c r="B189" s="25" t="n"/>
      <c r="C189" s="27" t="n"/>
      <c r="D189" s="26" t="n"/>
      <c r="E189" s="26" t="n"/>
      <c r="F189" s="26" t="n"/>
    </row>
    <row r="190">
      <c r="A190" s="21" t="n"/>
      <c r="B190" s="18" t="n"/>
      <c r="C190" s="20" t="n"/>
      <c r="D190" s="19" t="n"/>
      <c r="E190" s="19" t="n"/>
      <c r="F190" s="19" t="n"/>
    </row>
    <row r="191">
      <c r="A191" s="28" t="n"/>
      <c r="B191" s="25" t="n"/>
      <c r="C191" s="27" t="n"/>
      <c r="D191" s="26" t="n"/>
      <c r="E191" s="26" t="n"/>
      <c r="F191" s="26" t="n"/>
    </row>
    <row r="192">
      <c r="A192" s="21" t="n"/>
      <c r="B192" s="18" t="n"/>
      <c r="C192" s="20" t="n"/>
      <c r="D192" s="19" t="n"/>
      <c r="E192" s="19" t="n"/>
      <c r="F192" s="19" t="n"/>
    </row>
    <row r="193">
      <c r="A193" s="28" t="n"/>
      <c r="B193" s="25" t="n"/>
      <c r="C193" s="27" t="n"/>
      <c r="D193" s="26" t="n"/>
      <c r="E193" s="26" t="n"/>
      <c r="F193" s="26" t="n"/>
    </row>
    <row r="194">
      <c r="A194" s="21" t="n"/>
      <c r="B194" s="18" t="n"/>
      <c r="C194" s="20" t="n"/>
      <c r="D194" s="19" t="n"/>
      <c r="E194" s="19" t="n"/>
      <c r="F194" s="19" t="n"/>
    </row>
    <row r="195">
      <c r="A195" s="28" t="n"/>
      <c r="B195" s="25" t="n"/>
      <c r="C195" s="27" t="n"/>
      <c r="D195" s="26" t="n"/>
      <c r="E195" s="26" t="n"/>
      <c r="F195" s="26" t="n"/>
    </row>
    <row r="196">
      <c r="A196" s="21" t="n"/>
      <c r="B196" s="18" t="n"/>
      <c r="C196" s="20" t="n"/>
      <c r="D196" s="19" t="n"/>
      <c r="E196" s="19" t="n"/>
      <c r="F196" s="19" t="n"/>
    </row>
    <row r="197">
      <c r="A197" s="28" t="n"/>
      <c r="B197" s="25" t="n"/>
      <c r="C197" s="27" t="n"/>
      <c r="D197" s="26" t="n"/>
      <c r="E197" s="26" t="n"/>
      <c r="F197" s="26" t="n"/>
    </row>
    <row r="198">
      <c r="A198" s="21" t="n"/>
      <c r="B198" s="18" t="n"/>
      <c r="C198" s="20" t="n"/>
      <c r="D198" s="19" t="n"/>
      <c r="E198" s="19" t="n"/>
      <c r="F198" s="19" t="n"/>
    </row>
    <row r="199">
      <c r="A199" s="28" t="n"/>
      <c r="B199" s="25" t="n"/>
      <c r="C199" s="27" t="n"/>
      <c r="D199" s="26" t="n"/>
      <c r="E199" s="26" t="n"/>
      <c r="F199" s="26" t="n"/>
    </row>
    <row r="200">
      <c r="A200" s="21" t="n"/>
      <c r="B200" s="18" t="n"/>
      <c r="C200" s="20" t="n"/>
      <c r="D200" s="19" t="n"/>
      <c r="E200" s="19" t="n"/>
      <c r="F200" s="19" t="n"/>
    </row>
    <row r="201">
      <c r="A201" s="28" t="n"/>
      <c r="B201" s="25" t="n"/>
      <c r="C201" s="27" t="n"/>
      <c r="D201" s="26" t="n"/>
      <c r="E201" s="26" t="n"/>
      <c r="F201" s="26" t="n"/>
    </row>
    <row r="202">
      <c r="A202" s="21" t="n"/>
      <c r="B202" s="18" t="n"/>
      <c r="C202" s="20" t="n"/>
      <c r="D202" s="19" t="n"/>
      <c r="E202" s="19" t="n"/>
      <c r="F202" s="19" t="n"/>
    </row>
    <row r="203">
      <c r="A203" s="28" t="n"/>
      <c r="B203" s="25" t="n"/>
      <c r="C203" s="27" t="n"/>
      <c r="D203" s="26" t="n"/>
      <c r="E203" s="26" t="n"/>
      <c r="F203" s="26" t="n"/>
    </row>
    <row r="204">
      <c r="A204" s="21" t="n"/>
      <c r="B204" s="18" t="n"/>
      <c r="C204" s="20" t="n"/>
      <c r="D204" s="19" t="n"/>
      <c r="E204" s="19" t="n"/>
      <c r="F204" s="19" t="n"/>
    </row>
    <row r="205">
      <c r="A205" s="28" t="n"/>
      <c r="B205" s="25" t="n"/>
      <c r="C205" s="27" t="n"/>
      <c r="D205" s="26" t="n"/>
      <c r="E205" s="26" t="n"/>
      <c r="F205" s="26" t="n"/>
    </row>
    <row r="206">
      <c r="A206" s="21" t="n"/>
      <c r="B206" s="18" t="n"/>
      <c r="C206" s="20" t="n"/>
      <c r="D206" s="19" t="n"/>
      <c r="E206" s="19" t="n"/>
      <c r="F206" s="19" t="n"/>
    </row>
    <row r="207">
      <c r="A207" s="28" t="n"/>
      <c r="B207" s="25" t="n"/>
      <c r="C207" s="27" t="n"/>
      <c r="D207" s="26" t="n"/>
      <c r="E207" s="26" t="n"/>
      <c r="F207" s="26" t="n"/>
    </row>
    <row r="208">
      <c r="A208" s="21" t="n"/>
      <c r="B208" s="18" t="n"/>
      <c r="C208" s="20" t="n"/>
      <c r="D208" s="19" t="n"/>
      <c r="E208" s="19" t="n"/>
      <c r="F208" s="19" t="n"/>
    </row>
    <row r="209">
      <c r="A209" s="28" t="n"/>
      <c r="B209" s="25" t="n"/>
      <c r="C209" s="27" t="n"/>
      <c r="D209" s="26" t="n"/>
      <c r="E209" s="26" t="n"/>
      <c r="F209" s="26" t="n"/>
    </row>
    <row r="210">
      <c r="A210" s="21" t="n"/>
      <c r="B210" s="18" t="n"/>
      <c r="C210" s="20" t="n"/>
      <c r="D210" s="19" t="n"/>
      <c r="E210" s="19" t="n"/>
      <c r="F210" s="19" t="n"/>
    </row>
    <row r="211">
      <c r="A211" s="28" t="n"/>
      <c r="B211" s="25" t="n"/>
      <c r="C211" s="27" t="n"/>
      <c r="D211" s="26" t="n"/>
      <c r="E211" s="26" t="n"/>
      <c r="F211" s="26" t="n"/>
    </row>
    <row r="212">
      <c r="A212" s="21" t="n"/>
      <c r="B212" s="18" t="n"/>
      <c r="C212" s="20" t="n"/>
      <c r="D212" s="19" t="n"/>
      <c r="E212" s="19" t="n"/>
      <c r="F212" s="19" t="n"/>
    </row>
    <row r="213">
      <c r="A213" s="28" t="n"/>
      <c r="B213" s="25" t="n"/>
      <c r="C213" s="27" t="n"/>
      <c r="D213" s="26" t="n"/>
      <c r="E213" s="26" t="n"/>
      <c r="F213" s="26" t="n"/>
    </row>
    <row r="214">
      <c r="A214" s="21" t="n"/>
      <c r="B214" s="18" t="n"/>
      <c r="C214" s="20" t="n"/>
      <c r="D214" s="19" t="n"/>
      <c r="E214" s="19" t="n"/>
      <c r="F214" s="19" t="n"/>
    </row>
    <row r="215">
      <c r="A215" s="28" t="n"/>
      <c r="B215" s="25" t="n"/>
      <c r="C215" s="27" t="n"/>
      <c r="D215" s="26" t="n"/>
      <c r="E215" s="26" t="n"/>
      <c r="F215" s="26" t="n"/>
    </row>
    <row r="216">
      <c r="A216" s="21" t="n"/>
      <c r="B216" s="18" t="n"/>
      <c r="C216" s="20" t="n"/>
      <c r="D216" s="19" t="n"/>
      <c r="E216" s="19" t="n"/>
      <c r="F216" s="19" t="n"/>
    </row>
    <row r="217">
      <c r="A217" s="28" t="n"/>
      <c r="B217" s="25" t="n"/>
      <c r="C217" s="27" t="n"/>
      <c r="D217" s="26" t="n"/>
      <c r="E217" s="26" t="n"/>
      <c r="F217" s="26" t="n"/>
    </row>
    <row r="218">
      <c r="A218" s="21" t="n"/>
      <c r="B218" s="18" t="n"/>
      <c r="C218" s="20" t="n"/>
      <c r="D218" s="19" t="n"/>
      <c r="E218" s="19" t="n"/>
      <c r="F218" s="19" t="n"/>
    </row>
    <row r="219">
      <c r="A219" s="28" t="n"/>
      <c r="B219" s="25" t="n"/>
      <c r="C219" s="27" t="n"/>
      <c r="D219" s="26" t="n"/>
      <c r="E219" s="26" t="n"/>
      <c r="F219" s="26" t="n"/>
    </row>
    <row r="220">
      <c r="A220" s="21" t="n"/>
      <c r="B220" s="18" t="n"/>
      <c r="C220" s="20" t="n"/>
      <c r="D220" s="19" t="n"/>
      <c r="E220" s="19" t="n"/>
      <c r="F220" s="19" t="n"/>
    </row>
    <row r="221">
      <c r="A221" s="28" t="n"/>
      <c r="B221" s="25" t="n"/>
      <c r="C221" s="27" t="n"/>
      <c r="D221" s="26" t="n"/>
      <c r="E221" s="26" t="n"/>
      <c r="F221" s="26" t="n"/>
    </row>
    <row r="222">
      <c r="A222" s="21" t="n"/>
      <c r="B222" s="18" t="n"/>
      <c r="C222" s="20" t="n"/>
      <c r="D222" s="19" t="n"/>
      <c r="E222" s="19" t="n"/>
      <c r="F222" s="19" t="n"/>
    </row>
    <row r="223">
      <c r="A223" s="28" t="n"/>
      <c r="B223" s="25" t="n"/>
      <c r="C223" s="27" t="n"/>
      <c r="D223" s="26" t="n"/>
      <c r="E223" s="26" t="n"/>
      <c r="F223" s="26" t="n"/>
    </row>
    <row r="224">
      <c r="A224" s="21" t="n"/>
      <c r="B224" s="18" t="n"/>
      <c r="C224" s="20" t="n"/>
      <c r="D224" s="19" t="n"/>
      <c r="E224" s="19" t="n"/>
      <c r="F224" s="19" t="n"/>
    </row>
    <row r="225">
      <c r="A225" s="28" t="n"/>
      <c r="B225" s="25" t="n"/>
      <c r="C225" s="27" t="n"/>
      <c r="D225" s="26" t="n"/>
      <c r="E225" s="26" t="n"/>
      <c r="F225" s="26" t="n"/>
    </row>
    <row r="226">
      <c r="A226" s="21" t="n"/>
      <c r="B226" s="18" t="n"/>
      <c r="C226" s="20" t="n"/>
      <c r="D226" s="19" t="n"/>
      <c r="E226" s="19" t="n"/>
      <c r="F226" s="19" t="n"/>
    </row>
    <row r="227">
      <c r="A227" s="28" t="n"/>
      <c r="B227" s="25" t="n"/>
      <c r="C227" s="27" t="n"/>
      <c r="D227" s="26" t="n"/>
      <c r="E227" s="26" t="n"/>
      <c r="F227" s="26" t="n"/>
    </row>
    <row r="228">
      <c r="A228" s="21" t="n"/>
      <c r="B228" s="18" t="n"/>
      <c r="C228" s="20" t="n"/>
      <c r="D228" s="19" t="n"/>
      <c r="E228" s="19" t="n"/>
      <c r="F228" s="19" t="n"/>
    </row>
    <row r="229">
      <c r="A229" s="28" t="n"/>
      <c r="B229" s="25" t="n"/>
      <c r="C229" s="27" t="n"/>
      <c r="D229" s="26" t="n"/>
      <c r="E229" s="26" t="n"/>
      <c r="F229" s="26" t="n"/>
    </row>
    <row r="230">
      <c r="A230" s="21" t="n"/>
      <c r="B230" s="18" t="n"/>
      <c r="C230" s="20" t="n"/>
      <c r="D230" s="19" t="n"/>
      <c r="E230" s="19" t="n"/>
      <c r="F230" s="19" t="n"/>
    </row>
    <row r="231">
      <c r="A231" s="28" t="n"/>
      <c r="B231" s="25" t="n"/>
      <c r="C231" s="27" t="n"/>
      <c r="D231" s="26" t="n"/>
      <c r="E231" s="26" t="n"/>
      <c r="F231" s="26" t="n"/>
    </row>
    <row r="232">
      <c r="A232" s="21" t="n"/>
      <c r="B232" s="18" t="n"/>
      <c r="C232" s="20" t="n"/>
      <c r="D232" s="19" t="n"/>
      <c r="E232" s="19" t="n"/>
      <c r="F232" s="19" t="n"/>
    </row>
    <row r="233">
      <c r="A233" s="28" t="n"/>
      <c r="B233" s="25" t="n"/>
      <c r="C233" s="27" t="n"/>
      <c r="D233" s="26" t="n"/>
      <c r="E233" s="26" t="n"/>
      <c r="F233" s="26" t="n"/>
    </row>
    <row r="234">
      <c r="A234" s="21" t="n"/>
      <c r="B234" s="18" t="n"/>
      <c r="C234" s="20" t="n"/>
      <c r="D234" s="19" t="n"/>
      <c r="E234" s="19" t="n"/>
      <c r="F234" s="19" t="n"/>
    </row>
    <row r="235">
      <c r="A235" s="28" t="n"/>
      <c r="B235" s="25" t="n"/>
      <c r="C235" s="27" t="n"/>
      <c r="D235" s="26" t="n"/>
      <c r="E235" s="26" t="n"/>
      <c r="F235" s="26" t="n"/>
    </row>
    <row r="236">
      <c r="A236" s="21" t="n"/>
      <c r="B236" s="18" t="n"/>
      <c r="C236" s="20" t="n"/>
      <c r="D236" s="19" t="n"/>
      <c r="E236" s="19" t="n"/>
      <c r="F236" s="19" t="n"/>
    </row>
    <row r="237">
      <c r="A237" s="28" t="n"/>
      <c r="B237" s="25" t="n"/>
      <c r="C237" s="27" t="n"/>
      <c r="D237" s="26" t="n"/>
      <c r="E237" s="26" t="n"/>
      <c r="F237" s="26" t="n"/>
    </row>
    <row r="238">
      <c r="A238" s="21" t="n"/>
      <c r="B238" s="18" t="n"/>
      <c r="C238" s="20" t="n"/>
      <c r="D238" s="19" t="n"/>
      <c r="E238" s="19" t="n"/>
      <c r="F238" s="19" t="n"/>
    </row>
    <row r="239">
      <c r="A239" s="28" t="n"/>
      <c r="B239" s="25" t="n"/>
      <c r="C239" s="27" t="n"/>
      <c r="D239" s="26" t="n"/>
      <c r="E239" s="26" t="n"/>
      <c r="F239" s="26" t="n"/>
    </row>
    <row r="240">
      <c r="A240" s="21" t="n"/>
      <c r="B240" s="18" t="n"/>
      <c r="C240" s="20" t="n"/>
      <c r="D240" s="19" t="n"/>
      <c r="E240" s="19" t="n"/>
      <c r="F240" s="19" t="n"/>
    </row>
    <row r="241">
      <c r="A241" s="28" t="n"/>
      <c r="B241" s="25" t="n"/>
      <c r="C241" s="27" t="n"/>
      <c r="D241" s="26" t="n"/>
      <c r="E241" s="26" t="n"/>
      <c r="F241" s="26" t="n"/>
    </row>
    <row r="242">
      <c r="A242" s="21" t="n"/>
      <c r="B242" s="18" t="n"/>
      <c r="C242" s="20" t="n"/>
      <c r="D242" s="19" t="n"/>
      <c r="E242" s="19" t="n"/>
      <c r="F242" s="19" t="n"/>
    </row>
    <row r="243">
      <c r="A243" s="28" t="n"/>
      <c r="B243" s="25" t="n"/>
      <c r="C243" s="27" t="n"/>
      <c r="D243" s="26" t="n"/>
      <c r="E243" s="26" t="n"/>
      <c r="F243" s="26" t="n"/>
    </row>
    <row r="244">
      <c r="A244" s="21" t="n"/>
      <c r="B244" s="18" t="n"/>
      <c r="C244" s="20" t="n"/>
      <c r="D244" s="19" t="n"/>
      <c r="E244" s="19" t="n"/>
      <c r="F244" s="19" t="n"/>
    </row>
    <row r="245">
      <c r="A245" s="28" t="n"/>
      <c r="B245" s="25" t="n"/>
      <c r="C245" s="27" t="n"/>
      <c r="D245" s="26" t="n"/>
      <c r="E245" s="26" t="n"/>
      <c r="F245" s="26" t="n"/>
    </row>
    <row r="246">
      <c r="A246" s="21" t="n"/>
      <c r="B246" s="18" t="n"/>
      <c r="C246" s="20" t="n"/>
      <c r="D246" s="19" t="n"/>
      <c r="E246" s="19" t="n"/>
      <c r="F246" s="19" t="n"/>
    </row>
    <row r="247">
      <c r="A247" s="28" t="n"/>
      <c r="B247" s="25" t="n"/>
      <c r="C247" s="27" t="n"/>
      <c r="D247" s="26" t="n"/>
      <c r="E247" s="26" t="n"/>
      <c r="F247" s="26" t="n"/>
    </row>
    <row r="248">
      <c r="A248" s="21" t="n"/>
      <c r="B248" s="18" t="n"/>
      <c r="C248" s="20" t="n"/>
      <c r="D248" s="19" t="n"/>
      <c r="E248" s="19" t="n"/>
      <c r="F248" s="19" t="n"/>
    </row>
    <row r="249">
      <c r="A249" s="28" t="n"/>
      <c r="B249" s="25" t="n"/>
      <c r="C249" s="27" t="n"/>
      <c r="D249" s="26" t="n"/>
      <c r="E249" s="26" t="n"/>
      <c r="F249" s="26" t="n"/>
    </row>
    <row r="250">
      <c r="A250" s="21" t="n"/>
      <c r="B250" s="18" t="n"/>
      <c r="C250" s="20" t="n"/>
      <c r="D250" s="19" t="n"/>
      <c r="E250" s="19" t="n"/>
      <c r="F250" s="19" t="n"/>
    </row>
    <row r="251">
      <c r="A251" s="28" t="n"/>
      <c r="B251" s="25" t="n"/>
      <c r="C251" s="27" t="n"/>
      <c r="D251" s="26" t="n"/>
      <c r="E251" s="26" t="n"/>
      <c r="F251" s="26" t="n"/>
    </row>
    <row r="252">
      <c r="A252" s="21" t="n"/>
      <c r="B252" s="18" t="n"/>
      <c r="C252" s="20" t="n"/>
      <c r="D252" s="19" t="n"/>
      <c r="E252" s="19" t="n"/>
      <c r="F252" s="19" t="n"/>
    </row>
    <row r="253">
      <c r="A253" s="28" t="n"/>
      <c r="B253" s="25" t="n"/>
      <c r="C253" s="27" t="n"/>
      <c r="D253" s="26" t="n"/>
      <c r="E253" s="26" t="n"/>
      <c r="F253" s="26" t="n"/>
    </row>
    <row r="254">
      <c r="A254" s="21" t="n"/>
      <c r="B254" s="18" t="n"/>
      <c r="C254" s="20" t="n"/>
      <c r="D254" s="19" t="n"/>
      <c r="E254" s="19" t="n"/>
      <c r="F254" s="19" t="n"/>
    </row>
    <row r="255">
      <c r="A255" s="28" t="n"/>
      <c r="B255" s="25" t="n"/>
      <c r="C255" s="27" t="n"/>
      <c r="D255" s="26" t="n"/>
      <c r="E255" s="26" t="n"/>
      <c r="F255" s="26" t="n"/>
    </row>
    <row r="256">
      <c r="A256" s="21" t="n"/>
      <c r="B256" s="18" t="n"/>
      <c r="C256" s="20" t="n"/>
      <c r="D256" s="19" t="n"/>
      <c r="E256" s="19" t="n"/>
      <c r="F256" s="19" t="n"/>
    </row>
    <row r="257">
      <c r="A257" s="28" t="n"/>
      <c r="B257" s="25" t="n"/>
      <c r="C257" s="27" t="n"/>
      <c r="D257" s="26" t="n"/>
      <c r="E257" s="26" t="n"/>
      <c r="F257" s="26" t="n"/>
    </row>
    <row r="258">
      <c r="A258" s="21" t="n"/>
      <c r="B258" s="18" t="n"/>
      <c r="C258" s="20" t="n"/>
      <c r="D258" s="19" t="n"/>
      <c r="E258" s="19" t="n"/>
      <c r="F258" s="19" t="n"/>
    </row>
    <row r="259">
      <c r="A259" s="28" t="n"/>
      <c r="B259" s="25" t="n"/>
      <c r="C259" s="27" t="n"/>
      <c r="D259" s="26" t="n"/>
      <c r="E259" s="26" t="n"/>
      <c r="F259" s="26" t="n"/>
    </row>
    <row r="260">
      <c r="A260" s="21" t="n"/>
      <c r="B260" s="18" t="n"/>
      <c r="C260" s="20" t="n"/>
      <c r="D260" s="19" t="n"/>
      <c r="E260" s="19" t="n"/>
      <c r="F260" s="19" t="n"/>
    </row>
    <row r="261">
      <c r="A261" s="28" t="n"/>
      <c r="B261" s="25" t="n"/>
      <c r="C261" s="27" t="n"/>
      <c r="D261" s="26" t="n"/>
      <c r="E261" s="26" t="n"/>
      <c r="F261" s="26" t="n"/>
    </row>
    <row r="262">
      <c r="A262" s="21" t="n"/>
      <c r="B262" s="18" t="n"/>
      <c r="C262" s="20" t="n"/>
      <c r="D262" s="19" t="n"/>
      <c r="E262" s="19" t="n"/>
      <c r="F262" s="19" t="n"/>
    </row>
    <row r="263">
      <c r="A263" s="28" t="n"/>
      <c r="B263" s="25" t="n"/>
      <c r="C263" s="27" t="n"/>
      <c r="D263" s="26" t="n"/>
      <c r="E263" s="26" t="n"/>
      <c r="F263" s="26" t="n"/>
    </row>
    <row r="264">
      <c r="A264" s="21" t="n"/>
      <c r="B264" s="18" t="n"/>
      <c r="C264" s="20" t="n"/>
      <c r="D264" s="19" t="n"/>
      <c r="E264" s="19" t="n"/>
      <c r="F264" s="19" t="n"/>
    </row>
    <row r="265">
      <c r="A265" s="28" t="n"/>
      <c r="B265" s="25" t="n"/>
      <c r="C265" s="27" t="n"/>
      <c r="D265" s="26" t="n"/>
      <c r="E265" s="26" t="n"/>
      <c r="F265" s="26" t="n"/>
    </row>
    <row r="266">
      <c r="A266" s="21" t="n"/>
      <c r="B266" s="18" t="n"/>
      <c r="C266" s="20" t="n"/>
      <c r="D266" s="19" t="n"/>
      <c r="E266" s="19" t="n"/>
      <c r="F266" s="19" t="n"/>
    </row>
    <row r="267">
      <c r="A267" s="28" t="n"/>
      <c r="B267" s="25" t="n"/>
      <c r="C267" s="27" t="n"/>
      <c r="D267" s="26" t="n"/>
      <c r="E267" s="26" t="n"/>
      <c r="F267" s="26" t="n"/>
    </row>
    <row r="268">
      <c r="A268" s="21" t="n"/>
      <c r="B268" s="18" t="n"/>
      <c r="C268" s="20" t="n"/>
      <c r="D268" s="19" t="n"/>
      <c r="E268" s="19" t="n"/>
      <c r="F268" s="19" t="n"/>
    </row>
    <row r="269">
      <c r="A269" s="28" t="n"/>
      <c r="B269" s="25" t="n"/>
      <c r="C269" s="27" t="n"/>
      <c r="D269" s="26" t="n"/>
      <c r="E269" s="26" t="n"/>
      <c r="F269" s="26" t="n"/>
    </row>
    <row r="270">
      <c r="A270" s="21" t="n"/>
      <c r="B270" s="18" t="n"/>
      <c r="C270" s="20" t="n"/>
      <c r="D270" s="19" t="n"/>
      <c r="E270" s="19" t="n"/>
      <c r="F270" s="19" t="n"/>
    </row>
    <row r="271">
      <c r="A271" s="28" t="n"/>
      <c r="B271" s="25" t="n"/>
      <c r="C271" s="27" t="n"/>
      <c r="D271" s="26" t="n"/>
      <c r="E271" s="26" t="n"/>
      <c r="F271" s="26" t="n"/>
    </row>
    <row r="272">
      <c r="A272" s="21" t="n"/>
      <c r="B272" s="18" t="n"/>
      <c r="C272" s="20" t="n"/>
      <c r="D272" s="19" t="n"/>
      <c r="E272" s="19" t="n"/>
      <c r="F272" s="19" t="n"/>
    </row>
    <row r="273">
      <c r="A273" s="28" t="n"/>
      <c r="B273" s="25" t="n"/>
      <c r="C273" s="27" t="n"/>
      <c r="D273" s="26" t="n"/>
      <c r="E273" s="26" t="n"/>
      <c r="F273" s="26" t="n"/>
    </row>
    <row r="274">
      <c r="A274" s="21" t="n"/>
      <c r="B274" s="18" t="n"/>
      <c r="C274" s="20" t="n"/>
      <c r="D274" s="19" t="n"/>
      <c r="E274" s="19" t="n"/>
      <c r="F274" s="19" t="n"/>
    </row>
    <row r="275">
      <c r="A275" s="28" t="n"/>
      <c r="B275" s="25" t="n"/>
      <c r="C275" s="27" t="n"/>
      <c r="D275" s="26" t="n"/>
      <c r="E275" s="26" t="n"/>
      <c r="F275" s="26" t="n"/>
    </row>
    <row r="276">
      <c r="A276" s="21" t="n"/>
      <c r="B276" s="18" t="n"/>
      <c r="C276" s="20" t="n"/>
      <c r="D276" s="19" t="n"/>
      <c r="E276" s="19" t="n"/>
      <c r="F276" s="19" t="n"/>
    </row>
    <row r="277">
      <c r="A277" s="28" t="n"/>
      <c r="B277" s="25" t="n"/>
      <c r="C277" s="27" t="n"/>
      <c r="D277" s="26" t="n"/>
      <c r="E277" s="26" t="n"/>
      <c r="F277" s="26" t="n"/>
    </row>
    <row r="278">
      <c r="A278" s="21" t="n"/>
      <c r="B278" s="18" t="n"/>
      <c r="C278" s="20" t="n"/>
      <c r="D278" s="19" t="n"/>
      <c r="E278" s="19" t="n"/>
      <c r="F278" s="19" t="n"/>
    </row>
    <row r="279">
      <c r="A279" s="28" t="n"/>
      <c r="B279" s="25" t="n"/>
      <c r="C279" s="27" t="n"/>
      <c r="D279" s="26" t="n"/>
      <c r="E279" s="26" t="n"/>
      <c r="F279" s="26" t="n"/>
    </row>
    <row r="280">
      <c r="A280" s="21" t="n"/>
      <c r="B280" s="18" t="n"/>
      <c r="C280" s="20" t="n"/>
      <c r="D280" s="19" t="n"/>
      <c r="E280" s="19" t="n"/>
      <c r="F280" s="19" t="n"/>
    </row>
    <row r="281">
      <c r="A281" s="28" t="n"/>
      <c r="B281" s="25" t="n"/>
      <c r="C281" s="27" t="n"/>
      <c r="D281" s="26" t="n"/>
      <c r="E281" s="26" t="n"/>
      <c r="F281" s="26" t="n"/>
    </row>
    <row r="282">
      <c r="A282" s="21" t="n"/>
      <c r="B282" s="18" t="n"/>
      <c r="C282" s="20" t="n"/>
      <c r="D282" s="19" t="n"/>
      <c r="E282" s="19" t="n"/>
      <c r="F282" s="19" t="n"/>
    </row>
    <row r="283">
      <c r="A283" s="28" t="n"/>
      <c r="B283" s="25" t="n"/>
      <c r="C283" s="27" t="n"/>
      <c r="D283" s="26" t="n"/>
      <c r="E283" s="26" t="n"/>
      <c r="F283" s="26" t="n"/>
    </row>
    <row r="284">
      <c r="A284" s="21" t="n"/>
      <c r="B284" s="18" t="n"/>
      <c r="C284" s="20" t="n"/>
      <c r="D284" s="19" t="n"/>
      <c r="E284" s="19" t="n"/>
      <c r="F284" s="19" t="n"/>
    </row>
    <row r="285">
      <c r="A285" s="28" t="n"/>
      <c r="B285" s="25" t="n"/>
      <c r="C285" s="27" t="n"/>
      <c r="D285" s="26" t="n"/>
      <c r="E285" s="26" t="n"/>
      <c r="F285" s="26" t="n"/>
    </row>
    <row r="286">
      <c r="A286" s="21" t="n"/>
      <c r="B286" s="18" t="n"/>
      <c r="C286" s="20" t="n"/>
      <c r="D286" s="19" t="n"/>
      <c r="E286" s="19" t="n"/>
      <c r="F286" s="19" t="n"/>
    </row>
    <row r="287">
      <c r="A287" s="28" t="n"/>
      <c r="B287" s="25" t="n"/>
      <c r="C287" s="27" t="n"/>
      <c r="D287" s="26" t="n"/>
      <c r="E287" s="26" t="n"/>
      <c r="F287" s="26" t="n"/>
    </row>
    <row r="288">
      <c r="A288" s="21" t="n"/>
      <c r="B288" s="18" t="n"/>
      <c r="C288" s="20" t="n"/>
      <c r="D288" s="19" t="n"/>
      <c r="E288" s="19" t="n"/>
      <c r="F288" s="19" t="n"/>
    </row>
    <row r="289">
      <c r="A289" s="28" t="n"/>
      <c r="B289" s="25" t="n"/>
      <c r="C289" s="27" t="n"/>
      <c r="D289" s="26" t="n"/>
      <c r="E289" s="26" t="n"/>
      <c r="F289" s="26" t="n"/>
    </row>
    <row r="290">
      <c r="A290" s="21" t="n"/>
      <c r="B290" s="18" t="n"/>
      <c r="C290" s="20" t="n"/>
      <c r="D290" s="19" t="n"/>
      <c r="E290" s="19" t="n"/>
      <c r="F290" s="19" t="n"/>
    </row>
    <row r="291">
      <c r="A291" s="28" t="n"/>
      <c r="B291" s="25" t="n"/>
      <c r="C291" s="27" t="n"/>
      <c r="D291" s="26" t="n"/>
      <c r="E291" s="26" t="n"/>
      <c r="F291" s="26" t="n"/>
    </row>
    <row r="292">
      <c r="A292" s="21" t="n"/>
      <c r="B292" s="18" t="n"/>
      <c r="C292" s="20" t="n"/>
      <c r="D292" s="19" t="n"/>
      <c r="E292" s="19" t="n"/>
      <c r="F292" s="19" t="n"/>
    </row>
    <row r="293">
      <c r="A293" s="28" t="n"/>
      <c r="B293" s="25" t="n"/>
      <c r="C293" s="27" t="n"/>
      <c r="D293" s="26" t="n"/>
      <c r="E293" s="26" t="n"/>
      <c r="F293" s="26" t="n"/>
    </row>
    <row r="294">
      <c r="A294" s="21" t="n"/>
      <c r="B294" s="18" t="n"/>
      <c r="C294" s="20" t="n"/>
      <c r="D294" s="19" t="n"/>
      <c r="E294" s="19" t="n"/>
      <c r="F294" s="19" t="n"/>
    </row>
    <row r="295">
      <c r="A295" s="28" t="n"/>
      <c r="B295" s="25" t="n"/>
      <c r="C295" s="27" t="n"/>
      <c r="D295" s="26" t="n"/>
      <c r="E295" s="26" t="n"/>
      <c r="F295" s="26" t="n"/>
    </row>
    <row r="296">
      <c r="A296" s="21" t="n"/>
      <c r="B296" s="18" t="n"/>
      <c r="C296" s="20" t="n"/>
      <c r="D296" s="19" t="n"/>
      <c r="E296" s="19" t="n"/>
      <c r="F296" s="19" t="n"/>
    </row>
    <row r="297">
      <c r="A297" s="28" t="n"/>
      <c r="B297" s="25" t="n"/>
      <c r="C297" s="27" t="n"/>
      <c r="D297" s="26" t="n"/>
      <c r="E297" s="26" t="n"/>
      <c r="F297" s="26" t="n"/>
    </row>
    <row r="298">
      <c r="A298" s="21" t="n"/>
      <c r="B298" s="18" t="n"/>
      <c r="C298" s="20" t="n"/>
      <c r="D298" s="19" t="n"/>
      <c r="E298" s="19" t="n"/>
      <c r="F298" s="19" t="n"/>
    </row>
    <row r="299">
      <c r="A299" s="28" t="n"/>
      <c r="B299" s="25" t="n"/>
      <c r="C299" s="27" t="n"/>
      <c r="D299" s="26" t="n"/>
      <c r="E299" s="26" t="n"/>
      <c r="F299" s="26" t="n"/>
    </row>
    <row r="300">
      <c r="A300" s="21" t="n"/>
      <c r="B300" s="18" t="n"/>
      <c r="C300" s="20" t="n"/>
      <c r="D300" s="19" t="n"/>
      <c r="E300" s="19" t="n"/>
      <c r="F300" s="19" t="n"/>
    </row>
    <row r="301">
      <c r="A301" s="28" t="n"/>
      <c r="B301" s="25" t="n"/>
      <c r="C301" s="27" t="n"/>
      <c r="D301" s="26" t="n"/>
      <c r="E301" s="26" t="n"/>
      <c r="F301" s="26" t="n"/>
    </row>
    <row r="302">
      <c r="A302" s="21" t="n"/>
      <c r="B302" s="18" t="n"/>
      <c r="C302" s="20" t="n"/>
      <c r="D302" s="19" t="n"/>
      <c r="E302" s="19" t="n"/>
      <c r="F302" s="19" t="n"/>
    </row>
    <row r="303">
      <c r="A303" s="28" t="n"/>
      <c r="B303" s="25" t="n"/>
      <c r="C303" s="27" t="n"/>
      <c r="D303" s="26" t="n"/>
      <c r="E303" s="26" t="n"/>
      <c r="F303" s="26" t="n"/>
    </row>
    <row r="304">
      <c r="A304" s="21" t="n"/>
      <c r="B304" s="18" t="n"/>
      <c r="C304" s="20" t="n"/>
      <c r="D304" s="19" t="n"/>
      <c r="E304" s="19" t="n"/>
      <c r="F304" s="19" t="n"/>
    </row>
    <row r="305">
      <c r="A305" s="28" t="n"/>
      <c r="B305" s="25" t="n"/>
      <c r="C305" s="27" t="n"/>
      <c r="D305" s="26" t="n"/>
      <c r="E305" s="26" t="n"/>
      <c r="F305" s="26" t="n"/>
    </row>
    <row r="306">
      <c r="A306" s="21" t="n"/>
      <c r="B306" s="18" t="n"/>
      <c r="C306" s="20" t="n"/>
      <c r="D306" s="19" t="n"/>
      <c r="E306" s="19" t="n"/>
      <c r="F306" s="19" t="n"/>
    </row>
    <row r="307">
      <c r="A307" s="28" t="n"/>
      <c r="B307" s="25" t="n"/>
      <c r="C307" s="27" t="n"/>
      <c r="D307" s="26" t="n"/>
      <c r="E307" s="26" t="n"/>
      <c r="F307" s="26" t="n"/>
    </row>
    <row r="308">
      <c r="A308" s="21" t="n"/>
      <c r="B308" s="18" t="n"/>
      <c r="C308" s="20" t="n"/>
      <c r="D308" s="19" t="n"/>
      <c r="E308" s="19" t="n"/>
      <c r="F308" s="19" t="n"/>
    </row>
    <row r="309">
      <c r="A309" s="28" t="n"/>
      <c r="B309" s="25" t="n"/>
      <c r="C309" s="27" t="n"/>
      <c r="D309" s="26" t="n"/>
      <c r="E309" s="26" t="n"/>
      <c r="F309" s="26" t="n"/>
    </row>
    <row r="310">
      <c r="A310" s="21" t="n"/>
      <c r="B310" s="18" t="n"/>
      <c r="C310" s="20" t="n"/>
      <c r="D310" s="19" t="n"/>
      <c r="E310" s="19" t="n"/>
      <c r="F310" s="19" t="n"/>
    </row>
    <row r="311">
      <c r="A311" s="28" t="n"/>
      <c r="B311" s="25" t="n"/>
      <c r="C311" s="27" t="n"/>
      <c r="D311" s="26" t="n"/>
      <c r="E311" s="26" t="n"/>
      <c r="F311" s="26" t="n"/>
    </row>
    <row r="312">
      <c r="A312" s="21" t="n"/>
      <c r="B312" s="18" t="n"/>
      <c r="C312" s="20" t="n"/>
      <c r="D312" s="19" t="n"/>
      <c r="E312" s="19" t="n"/>
      <c r="F312" s="19" t="n"/>
    </row>
    <row r="313">
      <c r="A313" s="28" t="n"/>
      <c r="B313" s="25" t="n"/>
      <c r="C313" s="27" t="n"/>
      <c r="D313" s="26" t="n"/>
      <c r="E313" s="26" t="n"/>
      <c r="F313" s="26" t="n"/>
    </row>
    <row r="314">
      <c r="A314" s="21" t="n"/>
      <c r="B314" s="18" t="n"/>
      <c r="C314" s="20" t="n"/>
      <c r="D314" s="19" t="n"/>
      <c r="E314" s="19" t="n"/>
      <c r="F314" s="19" t="n"/>
    </row>
    <row r="315">
      <c r="A315" s="28" t="n"/>
      <c r="B315" s="25" t="n"/>
      <c r="C315" s="27" t="n"/>
      <c r="D315" s="26" t="n"/>
      <c r="E315" s="26" t="n"/>
      <c r="F315" s="26" t="n"/>
    </row>
    <row r="316">
      <c r="A316" s="21" t="n"/>
      <c r="B316" s="18" t="n"/>
      <c r="C316" s="20" t="n"/>
      <c r="D316" s="19" t="n"/>
      <c r="E316" s="19" t="n"/>
      <c r="F316" s="19" t="n"/>
    </row>
    <row r="317">
      <c r="A317" s="28" t="n"/>
      <c r="B317" s="25" t="n"/>
      <c r="C317" s="27" t="n"/>
      <c r="D317" s="26" t="n"/>
      <c r="E317" s="26" t="n"/>
      <c r="F317" s="26" t="n"/>
    </row>
    <row r="318">
      <c r="A318" s="21" t="n"/>
      <c r="B318" s="18" t="n"/>
      <c r="C318" s="20" t="n"/>
      <c r="D318" s="19" t="n"/>
      <c r="E318" s="19" t="n"/>
      <c r="F318" s="19" t="n"/>
    </row>
    <row r="319">
      <c r="A319" s="28" t="n"/>
      <c r="B319" s="25" t="n"/>
      <c r="C319" s="27" t="n"/>
      <c r="D319" s="26" t="n"/>
      <c r="E319" s="26" t="n"/>
      <c r="F319" s="26" t="n"/>
    </row>
    <row r="320">
      <c r="A320" s="21" t="n"/>
      <c r="B320" s="18" t="n"/>
      <c r="C320" s="20" t="n"/>
      <c r="D320" s="19" t="n"/>
      <c r="E320" s="19" t="n"/>
      <c r="F320" s="19" t="n"/>
    </row>
    <row r="321">
      <c r="A321" s="28" t="n"/>
      <c r="B321" s="25" t="n"/>
      <c r="C321" s="27" t="n"/>
      <c r="D321" s="26" t="n"/>
      <c r="E321" s="26" t="n"/>
      <c r="F321" s="26" t="n"/>
    </row>
    <row r="322">
      <c r="A322" s="21" t="n"/>
      <c r="B322" s="18" t="n"/>
      <c r="C322" s="20" t="n"/>
      <c r="D322" s="19" t="n"/>
      <c r="E322" s="19" t="n"/>
      <c r="F322" s="19" t="n"/>
    </row>
    <row r="323">
      <c r="A323" s="28" t="n"/>
      <c r="B323" s="25" t="n"/>
      <c r="C323" s="27" t="n"/>
      <c r="D323" s="26" t="n"/>
      <c r="E323" s="26" t="n"/>
      <c r="F323" s="26" t="n"/>
    </row>
    <row r="324">
      <c r="A324" s="21" t="n"/>
      <c r="B324" s="18" t="n"/>
      <c r="C324" s="20" t="n"/>
      <c r="D324" s="19" t="n"/>
      <c r="E324" s="19" t="n"/>
      <c r="F324" s="19" t="n"/>
    </row>
    <row r="325">
      <c r="A325" s="28" t="n"/>
      <c r="B325" s="25" t="n"/>
      <c r="C325" s="27" t="n"/>
      <c r="D325" s="26" t="n"/>
      <c r="E325" s="26" t="n"/>
      <c r="F325" s="26" t="n"/>
    </row>
    <row r="326">
      <c r="A326" s="21" t="n"/>
      <c r="B326" s="18" t="n"/>
      <c r="C326" s="20" t="n"/>
      <c r="D326" s="19" t="n"/>
      <c r="E326" s="19" t="n"/>
      <c r="F326" s="19" t="n"/>
    </row>
    <row r="327">
      <c r="A327" s="28" t="n"/>
      <c r="B327" s="25" t="n"/>
      <c r="C327" s="27" t="n"/>
      <c r="D327" s="26" t="n"/>
      <c r="E327" s="26" t="n"/>
      <c r="F327" s="26" t="n"/>
    </row>
    <row r="328">
      <c r="A328" s="21" t="n"/>
      <c r="B328" s="18" t="n"/>
      <c r="C328" s="20" t="n"/>
      <c r="D328" s="19" t="n"/>
      <c r="E328" s="19" t="n"/>
      <c r="F328" s="19" t="n"/>
    </row>
    <row r="329">
      <c r="A329" s="28" t="n"/>
      <c r="B329" s="25" t="n"/>
      <c r="C329" s="27" t="n"/>
      <c r="D329" s="26" t="n"/>
      <c r="E329" s="26" t="n"/>
      <c r="F329" s="26" t="n"/>
    </row>
    <row r="330">
      <c r="A330" s="21" t="n"/>
      <c r="B330" s="18" t="n"/>
      <c r="C330" s="20" t="n"/>
      <c r="D330" s="19" t="n"/>
      <c r="E330" s="19" t="n"/>
      <c r="F330" s="19" t="n"/>
    </row>
    <row r="331">
      <c r="A331" s="28" t="n"/>
      <c r="B331" s="25" t="n"/>
      <c r="C331" s="27" t="n"/>
      <c r="D331" s="26" t="n"/>
      <c r="E331" s="26" t="n"/>
      <c r="F331" s="26" t="n"/>
    </row>
    <row r="332">
      <c r="A332" s="21" t="n"/>
      <c r="B332" s="18" t="n"/>
      <c r="C332" s="20" t="n"/>
      <c r="D332" s="19" t="n"/>
      <c r="E332" s="19" t="n"/>
      <c r="F332" s="19" t="n"/>
    </row>
    <row r="333">
      <c r="A333" s="28" t="n"/>
      <c r="B333" s="25" t="n"/>
      <c r="C333" s="27" t="n"/>
      <c r="D333" s="26" t="n"/>
      <c r="E333" s="26" t="n"/>
      <c r="F333" s="26" t="n"/>
    </row>
    <row r="334">
      <c r="A334" s="21" t="n"/>
      <c r="B334" s="18" t="n"/>
      <c r="C334" s="20" t="n"/>
      <c r="D334" s="19" t="n"/>
      <c r="E334" s="19" t="n"/>
      <c r="F334" s="19" t="n"/>
    </row>
    <row r="335">
      <c r="A335" s="28" t="n"/>
      <c r="B335" s="25" t="n"/>
      <c r="C335" s="27" t="n"/>
      <c r="D335" s="26" t="n"/>
      <c r="E335" s="26" t="n"/>
      <c r="F335" s="26" t="n"/>
    </row>
    <row r="336">
      <c r="A336" s="21" t="n"/>
      <c r="B336" s="18" t="n"/>
      <c r="C336" s="20" t="n"/>
      <c r="D336" s="19" t="n"/>
      <c r="E336" s="19" t="n"/>
      <c r="F336" s="19" t="n"/>
    </row>
    <row r="337">
      <c r="A337" s="28" t="n"/>
      <c r="B337" s="25" t="n"/>
      <c r="C337" s="27" t="n"/>
      <c r="D337" s="26" t="n"/>
      <c r="E337" s="26" t="n"/>
      <c r="F337" s="26" t="n"/>
    </row>
    <row r="338">
      <c r="A338" s="21" t="n"/>
      <c r="B338" s="18" t="n"/>
      <c r="C338" s="20" t="n"/>
      <c r="D338" s="19" t="n"/>
      <c r="E338" s="19" t="n"/>
      <c r="F338" s="19" t="n"/>
    </row>
    <row r="339">
      <c r="A339" s="28" t="n"/>
      <c r="B339" s="25" t="n"/>
      <c r="C339" s="27" t="n"/>
      <c r="D339" s="26" t="n"/>
      <c r="E339" s="26" t="n"/>
      <c r="F339" s="26" t="n"/>
    </row>
    <row r="340">
      <c r="A340" s="21" t="n"/>
      <c r="B340" s="18" t="n"/>
      <c r="C340" s="20" t="n"/>
      <c r="D340" s="19" t="n"/>
      <c r="E340" s="19" t="n"/>
      <c r="F340" s="19" t="n"/>
    </row>
    <row r="341">
      <c r="A341" s="28" t="n"/>
      <c r="B341" s="25" t="n"/>
      <c r="C341" s="27" t="n"/>
      <c r="D341" s="26" t="n"/>
      <c r="E341" s="26" t="n"/>
      <c r="F341" s="26" t="n"/>
    </row>
    <row r="342">
      <c r="A342" s="21" t="n"/>
      <c r="B342" s="18" t="n"/>
      <c r="C342" s="20" t="n"/>
      <c r="D342" s="19" t="n"/>
      <c r="E342" s="19" t="n"/>
      <c r="F342" s="19" t="n"/>
    </row>
    <row r="343">
      <c r="A343" s="28" t="n"/>
      <c r="B343" s="25" t="n"/>
      <c r="C343" s="27" t="n"/>
      <c r="D343" s="26" t="n"/>
      <c r="E343" s="26" t="n"/>
      <c r="F343" s="26" t="n"/>
    </row>
    <row r="344">
      <c r="A344" s="21" t="n"/>
      <c r="B344" s="18" t="n"/>
      <c r="C344" s="20" t="n"/>
      <c r="D344" s="19" t="n"/>
      <c r="E344" s="19" t="n"/>
      <c r="F344" s="19" t="n"/>
    </row>
    <row r="345">
      <c r="A345" s="28" t="n"/>
      <c r="B345" s="25" t="n"/>
      <c r="C345" s="27" t="n"/>
      <c r="D345" s="26" t="n"/>
      <c r="E345" s="26" t="n"/>
      <c r="F345" s="26" t="n"/>
    </row>
    <row r="346">
      <c r="A346" s="21" t="n"/>
      <c r="B346" s="18" t="n"/>
      <c r="C346" s="20" t="n"/>
      <c r="D346" s="19" t="n"/>
      <c r="E346" s="19" t="n"/>
      <c r="F346" s="19" t="n"/>
    </row>
    <row r="347">
      <c r="A347" s="28" t="n"/>
      <c r="B347" s="25" t="n"/>
      <c r="C347" s="27" t="n"/>
      <c r="D347" s="26" t="n"/>
      <c r="E347" s="26" t="n"/>
      <c r="F347" s="26" t="n"/>
    </row>
    <row r="348">
      <c r="A348" s="21" t="n"/>
      <c r="B348" s="18" t="n"/>
      <c r="C348" s="20" t="n"/>
      <c r="D348" s="19" t="n"/>
      <c r="E348" s="19" t="n"/>
      <c r="F348" s="19" t="n"/>
    </row>
    <row r="349">
      <c r="A349" s="28" t="n"/>
      <c r="B349" s="25" t="n"/>
      <c r="C349" s="27" t="n"/>
      <c r="D349" s="26" t="n"/>
      <c r="E349" s="26" t="n"/>
      <c r="F349" s="26" t="n"/>
    </row>
    <row r="350">
      <c r="A350" s="21" t="n"/>
      <c r="B350" s="18" t="n"/>
      <c r="C350" s="20" t="n"/>
      <c r="D350" s="19" t="n"/>
      <c r="E350" s="19" t="n"/>
      <c r="F350" s="19" t="n"/>
    </row>
    <row r="351">
      <c r="A351" s="28" t="n"/>
      <c r="B351" s="25" t="n"/>
      <c r="C351" s="27" t="n"/>
      <c r="D351" s="26" t="n"/>
      <c r="E351" s="26" t="n"/>
      <c r="F351" s="26" t="n"/>
    </row>
    <row r="352">
      <c r="A352" s="21" t="n"/>
      <c r="B352" s="18" t="n"/>
      <c r="C352" s="20" t="n"/>
      <c r="D352" s="19" t="n"/>
      <c r="E352" s="19" t="n"/>
      <c r="F352" s="19" t="n"/>
    </row>
    <row r="353">
      <c r="A353" s="28" t="n"/>
      <c r="B353" s="25" t="n"/>
      <c r="C353" s="27" t="n"/>
      <c r="D353" s="26" t="n"/>
      <c r="E353" s="26" t="n"/>
      <c r="F353" s="26" t="n"/>
    </row>
    <row r="354">
      <c r="A354" s="21" t="n"/>
      <c r="B354" s="18" t="n"/>
      <c r="C354" s="20" t="n"/>
      <c r="D354" s="19" t="n"/>
      <c r="E354" s="19" t="n"/>
      <c r="F354" s="19" t="n"/>
    </row>
    <row r="355">
      <c r="A355" s="28" t="n"/>
      <c r="B355" s="25" t="n"/>
      <c r="C355" s="27" t="n"/>
      <c r="D355" s="26" t="n"/>
      <c r="E355" s="26" t="n"/>
      <c r="F355" s="26" t="n"/>
    </row>
    <row r="356">
      <c r="A356" s="21" t="n"/>
      <c r="B356" s="18" t="n"/>
      <c r="C356" s="20" t="n"/>
      <c r="D356" s="19" t="n"/>
      <c r="E356" s="19" t="n"/>
      <c r="F356" s="19" t="n"/>
    </row>
    <row r="357">
      <c r="A357" s="28" t="n"/>
      <c r="B357" s="25" t="n"/>
      <c r="C357" s="27" t="n"/>
      <c r="D357" s="26" t="n"/>
      <c r="E357" s="26" t="n"/>
      <c r="F357" s="26" t="n"/>
    </row>
    <row r="358">
      <c r="A358" s="21" t="n"/>
      <c r="B358" s="18" t="n"/>
      <c r="C358" s="20" t="n"/>
      <c r="D358" s="19" t="n"/>
      <c r="E358" s="19" t="n"/>
      <c r="F358" s="19" t="n"/>
    </row>
    <row r="359">
      <c r="A359" s="28" t="n"/>
      <c r="B359" s="25" t="n"/>
      <c r="C359" s="27" t="n"/>
      <c r="D359" s="26" t="n"/>
      <c r="E359" s="26" t="n"/>
      <c r="F359" s="26" t="n"/>
    </row>
    <row r="360">
      <c r="A360" s="21" t="n"/>
      <c r="B360" s="18" t="n"/>
      <c r="C360" s="20" t="n"/>
      <c r="D360" s="19" t="n"/>
      <c r="E360" s="19" t="n"/>
      <c r="F360" s="19" t="n"/>
    </row>
    <row r="361">
      <c r="A361" s="28" t="n"/>
      <c r="B361" s="25" t="n"/>
      <c r="C361" s="27" t="n"/>
      <c r="D361" s="26" t="n"/>
      <c r="E361" s="26" t="n"/>
      <c r="F361" s="26" t="n"/>
    </row>
    <row r="362">
      <c r="A362" s="21" t="n"/>
      <c r="B362" s="18" t="n"/>
      <c r="C362" s="20" t="n"/>
      <c r="D362" s="19" t="n"/>
      <c r="E362" s="19" t="n"/>
      <c r="F362" s="19" t="n"/>
    </row>
    <row r="363">
      <c r="A363" s="28" t="n"/>
      <c r="B363" s="25" t="n"/>
      <c r="C363" s="27" t="n"/>
      <c r="D363" s="26" t="n"/>
      <c r="E363" s="26" t="n"/>
      <c r="F363" s="26" t="n"/>
    </row>
    <row r="364">
      <c r="A364" s="21" t="n"/>
      <c r="B364" s="18" t="n"/>
      <c r="C364" s="20" t="n"/>
      <c r="D364" s="19" t="n"/>
      <c r="E364" s="19" t="n"/>
      <c r="F364" s="19" t="n"/>
    </row>
    <row r="365">
      <c r="A365" s="28" t="n"/>
      <c r="B365" s="25" t="n"/>
      <c r="C365" s="27" t="n"/>
      <c r="D365" s="26" t="n"/>
      <c r="E365" s="26" t="n"/>
      <c r="F365" s="26" t="n"/>
    </row>
    <row r="366">
      <c r="A366" s="21" t="n"/>
      <c r="B366" s="18" t="n"/>
      <c r="C366" s="20" t="n"/>
      <c r="D366" s="19" t="n"/>
      <c r="E366" s="19" t="n"/>
      <c r="F366" s="19" t="n"/>
    </row>
    <row r="367">
      <c r="A367" s="28" t="n"/>
      <c r="B367" s="25" t="n"/>
      <c r="C367" s="27" t="n"/>
      <c r="D367" s="26" t="n"/>
      <c r="E367" s="26" t="n"/>
      <c r="F367" s="26" t="n"/>
    </row>
    <row r="368">
      <c r="A368" s="21" t="n"/>
      <c r="B368" s="18" t="n"/>
      <c r="C368" s="20" t="n"/>
      <c r="D368" s="19" t="n"/>
      <c r="E368" s="19" t="n"/>
      <c r="F368" s="19" t="n"/>
    </row>
    <row r="369">
      <c r="A369" s="28" t="n"/>
      <c r="B369" s="25" t="n"/>
      <c r="C369" s="27" t="n"/>
      <c r="D369" s="26" t="n"/>
      <c r="E369" s="26" t="n"/>
      <c r="F369" s="26" t="n"/>
    </row>
    <row r="370">
      <c r="A370" s="21" t="n"/>
      <c r="B370" s="18" t="n"/>
      <c r="C370" s="20" t="n"/>
      <c r="D370" s="19" t="n"/>
      <c r="E370" s="19" t="n"/>
      <c r="F370" s="19" t="n"/>
    </row>
    <row r="371">
      <c r="A371" s="28" t="n"/>
      <c r="B371" s="25" t="n"/>
      <c r="C371" s="27" t="n"/>
      <c r="D371" s="26" t="n"/>
      <c r="E371" s="26" t="n"/>
      <c r="F371" s="26" t="n"/>
    </row>
    <row r="372">
      <c r="A372" s="21" t="n"/>
      <c r="B372" s="18" t="n"/>
      <c r="C372" s="20" t="n"/>
      <c r="D372" s="19" t="n"/>
      <c r="E372" s="19" t="n"/>
      <c r="F372" s="19" t="n"/>
    </row>
    <row r="373">
      <c r="A373" s="28" t="n"/>
      <c r="B373" s="25" t="n"/>
      <c r="C373" s="27" t="n"/>
      <c r="D373" s="26" t="n"/>
      <c r="E373" s="26" t="n"/>
      <c r="F373" s="26" t="n"/>
    </row>
    <row r="374">
      <c r="A374" s="21" t="n"/>
      <c r="B374" s="18" t="n"/>
      <c r="C374" s="20" t="n"/>
      <c r="D374" s="19" t="n"/>
      <c r="E374" s="19" t="n"/>
      <c r="F374" s="19" t="n"/>
    </row>
    <row r="375">
      <c r="A375" s="28" t="n"/>
      <c r="B375" s="25" t="n"/>
      <c r="C375" s="27" t="n"/>
      <c r="D375" s="26" t="n"/>
      <c r="E375" s="26" t="n"/>
      <c r="F375" s="26" t="n"/>
    </row>
    <row r="376">
      <c r="A376" s="21" t="n"/>
      <c r="B376" s="18" t="n"/>
      <c r="C376" s="20" t="n"/>
      <c r="D376" s="19" t="n"/>
      <c r="E376" s="19" t="n"/>
      <c r="F376" s="19" t="n"/>
    </row>
    <row r="377">
      <c r="A377" s="28" t="n"/>
      <c r="B377" s="25" t="n"/>
      <c r="C377" s="27" t="n"/>
      <c r="D377" s="26" t="n"/>
      <c r="E377" s="26" t="n"/>
      <c r="F377" s="26" t="n"/>
    </row>
    <row r="378">
      <c r="A378" s="21" t="n"/>
      <c r="B378" s="18" t="n"/>
      <c r="C378" s="20" t="n"/>
      <c r="D378" s="19" t="n"/>
      <c r="E378" s="19" t="n"/>
      <c r="F378" s="19" t="n"/>
    </row>
    <row r="379">
      <c r="A379" s="28" t="n"/>
      <c r="B379" s="25" t="n"/>
      <c r="C379" s="27" t="n"/>
      <c r="D379" s="26" t="n"/>
      <c r="E379" s="26" t="n"/>
      <c r="F379" s="26" t="n"/>
    </row>
    <row r="380">
      <c r="A380" s="21" t="n"/>
      <c r="B380" s="18" t="n"/>
      <c r="C380" s="20" t="n"/>
      <c r="D380" s="19" t="n"/>
      <c r="E380" s="19" t="n"/>
      <c r="F380" s="19" t="n"/>
    </row>
    <row r="381">
      <c r="A381" s="28" t="n"/>
      <c r="B381" s="25" t="n"/>
      <c r="C381" s="27" t="n"/>
      <c r="D381" s="26" t="n"/>
      <c r="E381" s="26" t="n"/>
      <c r="F381" s="26" t="n"/>
    </row>
    <row r="382">
      <c r="A382" s="21" t="n"/>
      <c r="B382" s="18" t="n"/>
      <c r="C382" s="20" t="n"/>
      <c r="D382" s="19" t="n"/>
      <c r="E382" s="19" t="n"/>
      <c r="F382" s="19" t="n"/>
    </row>
    <row r="383">
      <c r="A383" s="28" t="n"/>
      <c r="B383" s="25" t="n"/>
      <c r="C383" s="27" t="n"/>
      <c r="D383" s="26" t="n"/>
      <c r="E383" s="26" t="n"/>
      <c r="F383" s="26" t="n"/>
    </row>
    <row r="384">
      <c r="A384" s="21" t="n"/>
      <c r="B384" s="18" t="n"/>
      <c r="C384" s="20" t="n"/>
      <c r="D384" s="19" t="n"/>
      <c r="E384" s="19" t="n"/>
      <c r="F384" s="19" t="n"/>
    </row>
    <row r="385">
      <c r="A385" s="28" t="n"/>
      <c r="B385" s="25" t="n"/>
      <c r="C385" s="27" t="n"/>
      <c r="D385" s="26" t="n"/>
      <c r="E385" s="26" t="n"/>
      <c r="F385" s="26" t="n"/>
    </row>
    <row r="386">
      <c r="A386" s="21" t="n"/>
      <c r="B386" s="18" t="n"/>
      <c r="C386" s="20" t="n"/>
      <c r="D386" s="19" t="n"/>
      <c r="E386" s="19" t="n"/>
      <c r="F386" s="19" t="n"/>
    </row>
    <row r="387">
      <c r="A387" s="28" t="n"/>
      <c r="B387" s="25" t="n"/>
      <c r="C387" s="27" t="n"/>
      <c r="D387" s="26" t="n"/>
      <c r="E387" s="26" t="n"/>
      <c r="F387" s="26" t="n"/>
    </row>
    <row r="388">
      <c r="A388" s="21" t="n"/>
      <c r="B388" s="18" t="n"/>
      <c r="C388" s="20" t="n"/>
      <c r="D388" s="19" t="n"/>
      <c r="E388" s="19" t="n"/>
      <c r="F388" s="19" t="n"/>
    </row>
    <row r="389">
      <c r="A389" s="28" t="n"/>
      <c r="B389" s="25" t="n"/>
      <c r="C389" s="27" t="n"/>
      <c r="D389" s="26" t="n"/>
      <c r="E389" s="26" t="n"/>
      <c r="F389" s="26" t="n"/>
    </row>
    <row r="390">
      <c r="A390" s="21" t="n"/>
      <c r="B390" s="18" t="n"/>
      <c r="C390" s="20" t="n"/>
      <c r="D390" s="19" t="n"/>
      <c r="E390" s="19" t="n"/>
      <c r="F390" s="19" t="n"/>
    </row>
    <row r="391">
      <c r="A391" s="28" t="n"/>
      <c r="B391" s="25" t="n"/>
      <c r="C391" s="27" t="n"/>
      <c r="D391" s="26" t="n"/>
      <c r="E391" s="26" t="n"/>
      <c r="F391" s="26" t="n"/>
    </row>
    <row r="392">
      <c r="A392" s="21" t="n"/>
      <c r="B392" s="18" t="n"/>
      <c r="C392" s="20" t="n"/>
      <c r="D392" s="19" t="n"/>
      <c r="E392" s="19" t="n"/>
      <c r="F392" s="19" t="n"/>
    </row>
    <row r="393">
      <c r="A393" s="28" t="n"/>
      <c r="B393" s="25" t="n"/>
      <c r="C393" s="27" t="n"/>
      <c r="D393" s="26" t="n"/>
      <c r="E393" s="26" t="n"/>
      <c r="F393" s="26" t="n"/>
    </row>
    <row r="394">
      <c r="A394" s="21" t="n"/>
      <c r="B394" s="18" t="n"/>
      <c r="C394" s="20" t="n"/>
      <c r="D394" s="19" t="n"/>
      <c r="E394" s="19" t="n"/>
      <c r="F394" s="19" t="n"/>
    </row>
    <row r="395">
      <c r="A395" s="28" t="n"/>
      <c r="B395" s="25" t="n"/>
      <c r="C395" s="27" t="n"/>
      <c r="D395" s="26" t="n"/>
      <c r="E395" s="26" t="n"/>
      <c r="F395" s="26" t="n"/>
    </row>
    <row r="396">
      <c r="A396" s="21" t="n"/>
      <c r="B396" s="18" t="n"/>
      <c r="C396" s="20" t="n"/>
      <c r="D396" s="19" t="n"/>
      <c r="E396" s="19" t="n"/>
      <c r="F396" s="19" t="n"/>
    </row>
    <row r="397">
      <c r="A397" s="28" t="n"/>
      <c r="B397" s="25" t="n"/>
      <c r="C397" s="27" t="n"/>
      <c r="D397" s="26" t="n"/>
      <c r="E397" s="26" t="n"/>
      <c r="F397" s="26" t="n"/>
    </row>
    <row r="398">
      <c r="A398" s="21" t="n"/>
      <c r="B398" s="18" t="n"/>
      <c r="C398" s="20" t="n"/>
      <c r="D398" s="19" t="n"/>
      <c r="E398" s="19" t="n"/>
      <c r="F398" s="19" t="n"/>
    </row>
    <row r="399">
      <c r="A399" s="28" t="n"/>
      <c r="B399" s="25" t="n"/>
      <c r="C399" s="27" t="n"/>
      <c r="D399" s="26" t="n"/>
      <c r="E399" s="26" t="n"/>
      <c r="F399" s="26" t="n"/>
    </row>
    <row r="400">
      <c r="A400" s="21" t="n"/>
      <c r="B400" s="18" t="n"/>
      <c r="C400" s="20" t="n"/>
      <c r="D400" s="19" t="n"/>
      <c r="E400" s="19" t="n"/>
      <c r="F400" s="19" t="n"/>
    </row>
    <row r="401">
      <c r="A401" s="28" t="n"/>
      <c r="B401" s="25" t="n"/>
      <c r="C401" s="27" t="n"/>
      <c r="D401" s="26" t="n"/>
      <c r="E401" s="26" t="n"/>
      <c r="F401" s="26" t="n"/>
    </row>
    <row r="402">
      <c r="A402" s="21" t="n"/>
      <c r="B402" s="18" t="n"/>
      <c r="C402" s="20" t="n"/>
      <c r="D402" s="19" t="n"/>
      <c r="E402" s="19" t="n"/>
      <c r="F402" s="19" t="n"/>
    </row>
    <row r="403">
      <c r="A403" s="28" t="n"/>
      <c r="B403" s="25" t="n"/>
      <c r="C403" s="27" t="n"/>
      <c r="D403" s="26" t="n"/>
      <c r="E403" s="26" t="n"/>
      <c r="F403" s="26" t="n"/>
    </row>
    <row r="404">
      <c r="A404" s="21" t="n"/>
      <c r="B404" s="18" t="n"/>
      <c r="C404" s="20" t="n"/>
      <c r="D404" s="19" t="n"/>
      <c r="E404" s="19" t="n"/>
      <c r="F404" s="19" t="n"/>
    </row>
    <row r="405">
      <c r="A405" s="28" t="n"/>
      <c r="B405" s="25" t="n"/>
      <c r="C405" s="27" t="n"/>
      <c r="D405" s="26" t="n"/>
      <c r="E405" s="26" t="n"/>
      <c r="F405" s="26" t="n"/>
    </row>
    <row r="406">
      <c r="A406" s="21" t="n"/>
      <c r="B406" s="18" t="n"/>
      <c r="C406" s="20" t="n"/>
      <c r="D406" s="19" t="n"/>
      <c r="E406" s="19" t="n"/>
      <c r="F406" s="19" t="n"/>
    </row>
    <row r="407">
      <c r="A407" s="28" t="n"/>
      <c r="B407" s="25" t="n"/>
      <c r="C407" s="27" t="n"/>
      <c r="D407" s="26" t="n"/>
      <c r="E407" s="26" t="n"/>
      <c r="F407" s="26" t="n"/>
    </row>
    <row r="408">
      <c r="A408" s="21" t="n"/>
      <c r="B408" s="18" t="n"/>
      <c r="C408" s="20" t="n"/>
      <c r="D408" s="19" t="n"/>
      <c r="E408" s="19" t="n"/>
      <c r="F408" s="19" t="n"/>
    </row>
    <row r="409">
      <c r="A409" s="28" t="n"/>
      <c r="B409" s="25" t="n"/>
      <c r="C409" s="27" t="n"/>
      <c r="D409" s="26" t="n"/>
      <c r="E409" s="26" t="n"/>
      <c r="F409" s="26" t="n"/>
    </row>
    <row r="410">
      <c r="A410" s="21" t="n"/>
      <c r="B410" s="18" t="n"/>
      <c r="C410" s="20" t="n"/>
      <c r="D410" s="19" t="n"/>
      <c r="E410" s="19" t="n"/>
      <c r="F410" s="19" t="n"/>
    </row>
    <row r="411">
      <c r="A411" s="28" t="n"/>
      <c r="B411" s="25" t="n"/>
      <c r="C411" s="27" t="n"/>
      <c r="D411" s="26" t="n"/>
      <c r="E411" s="26" t="n"/>
      <c r="F411" s="26" t="n"/>
    </row>
    <row r="412">
      <c r="A412" s="21" t="n"/>
      <c r="B412" s="18" t="n"/>
      <c r="C412" s="20" t="n"/>
      <c r="D412" s="19" t="n"/>
      <c r="E412" s="19" t="n"/>
      <c r="F412" s="19" t="n"/>
    </row>
    <row r="413">
      <c r="A413" s="28" t="n"/>
      <c r="B413" s="25" t="n"/>
      <c r="C413" s="27" t="n"/>
      <c r="D413" s="26" t="n"/>
      <c r="E413" s="26" t="n"/>
      <c r="F413" s="26" t="n"/>
    </row>
    <row r="414">
      <c r="A414" s="21" t="n"/>
      <c r="B414" s="18" t="n"/>
      <c r="C414" s="20" t="n"/>
      <c r="D414" s="19" t="n"/>
      <c r="E414" s="19" t="n"/>
      <c r="F414" s="19" t="n"/>
    </row>
    <row r="415">
      <c r="A415" s="28" t="n"/>
      <c r="B415" s="25" t="n"/>
      <c r="C415" s="27" t="n"/>
      <c r="D415" s="26" t="n"/>
      <c r="E415" s="26" t="n"/>
      <c r="F415" s="26" t="n"/>
    </row>
    <row r="416">
      <c r="A416" s="21" t="n"/>
      <c r="B416" s="18" t="n"/>
      <c r="C416" s="20" t="n"/>
      <c r="D416" s="19" t="n"/>
      <c r="E416" s="19" t="n"/>
      <c r="F416" s="19" t="n"/>
    </row>
    <row r="417">
      <c r="A417" s="28" t="n"/>
      <c r="B417" s="25" t="n"/>
      <c r="C417" s="27" t="n"/>
      <c r="D417" s="26" t="n"/>
      <c r="E417" s="26" t="n"/>
      <c r="F417" s="26" t="n"/>
    </row>
    <row r="418">
      <c r="A418" s="21" t="n"/>
      <c r="B418" s="18" t="n"/>
      <c r="C418" s="20" t="n"/>
      <c r="D418" s="19" t="n"/>
      <c r="E418" s="19" t="n"/>
      <c r="F418" s="19" t="n"/>
    </row>
    <row r="419">
      <c r="A419" s="28" t="n"/>
      <c r="B419" s="25" t="n"/>
      <c r="C419" s="27" t="n"/>
      <c r="D419" s="26" t="n"/>
      <c r="E419" s="26" t="n"/>
      <c r="F419" s="26" t="n"/>
    </row>
    <row r="420">
      <c r="A420" s="21" t="n"/>
      <c r="B420" s="18" t="n"/>
      <c r="C420" s="20" t="n"/>
      <c r="D420" s="19" t="n"/>
      <c r="E420" s="19" t="n"/>
      <c r="F420" s="19" t="n"/>
    </row>
    <row r="421">
      <c r="A421" s="28" t="n"/>
      <c r="B421" s="25" t="n"/>
      <c r="C421" s="27" t="n"/>
      <c r="D421" s="26" t="n"/>
      <c r="E421" s="26" t="n"/>
      <c r="F421" s="26" t="n"/>
    </row>
    <row r="422">
      <c r="A422" s="21" t="n"/>
      <c r="B422" s="18" t="n"/>
      <c r="C422" s="20" t="n"/>
      <c r="D422" s="19" t="n"/>
      <c r="E422" s="19" t="n"/>
      <c r="F422" s="19" t="n"/>
    </row>
    <row r="423">
      <c r="A423" s="28" t="n"/>
      <c r="B423" s="25" t="n"/>
      <c r="C423" s="27" t="n"/>
      <c r="D423" s="26" t="n"/>
      <c r="E423" s="26" t="n"/>
      <c r="F423" s="26" t="n"/>
    </row>
    <row r="424">
      <c r="A424" s="21" t="n"/>
      <c r="B424" s="18" t="n"/>
      <c r="C424" s="20" t="n"/>
      <c r="D424" s="19" t="n"/>
      <c r="E424" s="19" t="n"/>
      <c r="F424" s="19" t="n"/>
    </row>
    <row r="425">
      <c r="A425" s="28" t="n"/>
      <c r="B425" s="25" t="n"/>
      <c r="C425" s="27" t="n"/>
      <c r="D425" s="26" t="n"/>
      <c r="E425" s="26" t="n"/>
      <c r="F425" s="26" t="n"/>
    </row>
    <row r="426">
      <c r="A426" s="21" t="n"/>
      <c r="B426" s="18" t="n"/>
      <c r="C426" s="20" t="n"/>
      <c r="D426" s="19" t="n"/>
      <c r="E426" s="19" t="n"/>
      <c r="F426" s="19" t="n"/>
    </row>
    <row r="427">
      <c r="A427" s="28" t="n"/>
      <c r="B427" s="25" t="n"/>
      <c r="C427" s="27" t="n"/>
      <c r="D427" s="26" t="n"/>
      <c r="E427" s="26" t="n"/>
      <c r="F427" s="26" t="n"/>
    </row>
    <row r="428">
      <c r="A428" s="21" t="n"/>
      <c r="B428" s="18" t="n"/>
      <c r="C428" s="20" t="n"/>
      <c r="D428" s="19" t="n"/>
      <c r="E428" s="19" t="n"/>
      <c r="F428" s="19" t="n"/>
    </row>
    <row r="429">
      <c r="A429" s="28" t="n"/>
      <c r="B429" s="25" t="n"/>
      <c r="C429" s="27" t="n"/>
      <c r="D429" s="26" t="n"/>
      <c r="E429" s="26" t="n"/>
      <c r="F429" s="26" t="n"/>
    </row>
    <row r="430">
      <c r="A430" s="21" t="n"/>
      <c r="B430" s="18" t="n"/>
      <c r="C430" s="20" t="n"/>
      <c r="D430" s="19" t="n"/>
      <c r="E430" s="19" t="n"/>
      <c r="F430" s="19" t="n"/>
    </row>
    <row r="431">
      <c r="A431" s="28" t="n"/>
      <c r="B431" s="25" t="n"/>
      <c r="C431" s="27" t="n"/>
      <c r="D431" s="26" t="n"/>
      <c r="E431" s="26" t="n"/>
      <c r="F431" s="26" t="n"/>
    </row>
    <row r="432">
      <c r="A432" s="21" t="n"/>
      <c r="B432" s="18" t="n"/>
      <c r="C432" s="20" t="n"/>
      <c r="D432" s="19" t="n"/>
      <c r="E432" s="19" t="n"/>
      <c r="F432" s="19" t="n"/>
    </row>
    <row r="433">
      <c r="A433" s="28" t="n"/>
      <c r="B433" s="25" t="n"/>
      <c r="C433" s="27" t="n"/>
      <c r="D433" s="26" t="n"/>
      <c r="E433" s="26" t="n"/>
      <c r="F433" s="26" t="n"/>
    </row>
    <row r="434">
      <c r="A434" s="21" t="n"/>
      <c r="B434" s="18" t="n"/>
      <c r="C434" s="20" t="n"/>
      <c r="D434" s="19" t="n"/>
      <c r="E434" s="19" t="n"/>
      <c r="F434" s="19" t="n"/>
    </row>
    <row r="435">
      <c r="A435" s="28" t="n"/>
      <c r="B435" s="25" t="n"/>
      <c r="C435" s="27" t="n"/>
      <c r="D435" s="26" t="n"/>
      <c r="E435" s="26" t="n"/>
      <c r="F435" s="26" t="n"/>
    </row>
    <row r="436">
      <c r="A436" s="21" t="n"/>
      <c r="B436" s="18" t="n"/>
      <c r="C436" s="20" t="n"/>
      <c r="D436" s="19" t="n"/>
      <c r="E436" s="19" t="n"/>
      <c r="F436" s="19" t="n"/>
    </row>
    <row r="437">
      <c r="A437" s="28" t="n"/>
      <c r="B437" s="25" t="n"/>
      <c r="C437" s="27" t="n"/>
      <c r="D437" s="26" t="n"/>
      <c r="E437" s="26" t="n"/>
      <c r="F437" s="26" t="n"/>
    </row>
    <row r="438">
      <c r="A438" s="21" t="n"/>
      <c r="B438" s="18" t="n"/>
      <c r="C438" s="20" t="n"/>
      <c r="D438" s="19" t="n"/>
      <c r="E438" s="19" t="n"/>
      <c r="F438" s="19" t="n"/>
    </row>
    <row r="439">
      <c r="A439" s="28" t="n"/>
      <c r="B439" s="25" t="n"/>
      <c r="C439" s="27" t="n"/>
      <c r="D439" s="26" t="n"/>
      <c r="E439" s="26" t="n"/>
      <c r="F439" s="26" t="n"/>
    </row>
    <row r="440">
      <c r="A440" s="21" t="n"/>
      <c r="B440" s="18" t="n"/>
      <c r="C440" s="20" t="n"/>
      <c r="D440" s="19" t="n"/>
      <c r="E440" s="19" t="n"/>
      <c r="F440" s="19" t="n"/>
    </row>
    <row r="441">
      <c r="A441" s="28" t="n"/>
      <c r="B441" s="25" t="n"/>
      <c r="C441" s="27" t="n"/>
      <c r="D441" s="26" t="n"/>
      <c r="E441" s="26" t="n"/>
      <c r="F441" s="26" t="n"/>
    </row>
    <row r="442">
      <c r="A442" s="21" t="n"/>
      <c r="B442" s="18" t="n"/>
      <c r="C442" s="20" t="n"/>
      <c r="D442" s="19" t="n"/>
      <c r="E442" s="19" t="n"/>
      <c r="F442" s="19" t="n"/>
    </row>
    <row r="443">
      <c r="A443" s="28" t="n"/>
      <c r="B443" s="25" t="n"/>
      <c r="C443" s="27" t="n"/>
      <c r="D443" s="26" t="n"/>
      <c r="E443" s="26" t="n"/>
      <c r="F443" s="26" t="n"/>
    </row>
    <row r="444">
      <c r="A444" s="21" t="n"/>
      <c r="B444" s="18" t="n"/>
      <c r="C444" s="20" t="n"/>
      <c r="D444" s="19" t="n"/>
      <c r="E444" s="19" t="n"/>
      <c r="F444" s="19" t="n"/>
    </row>
    <row r="445">
      <c r="A445" s="28" t="n"/>
      <c r="B445" s="25" t="n"/>
      <c r="C445" s="27" t="n"/>
      <c r="D445" s="26" t="n"/>
      <c r="E445" s="26" t="n"/>
      <c r="F445" s="26" t="n"/>
    </row>
    <row r="446">
      <c r="A446" s="21" t="n"/>
      <c r="B446" s="18" t="n"/>
      <c r="C446" s="20" t="n"/>
      <c r="D446" s="19" t="n"/>
      <c r="E446" s="19" t="n"/>
      <c r="F446" s="19" t="n"/>
    </row>
    <row r="447">
      <c r="A447" s="28" t="n"/>
      <c r="B447" s="25" t="n"/>
      <c r="C447" s="27" t="n"/>
      <c r="D447" s="26" t="n"/>
      <c r="E447" s="26" t="n"/>
      <c r="F447" s="26" t="n"/>
    </row>
    <row r="448">
      <c r="A448" s="21" t="n"/>
      <c r="B448" s="18" t="n"/>
      <c r="C448" s="20" t="n"/>
      <c r="D448" s="19" t="n"/>
      <c r="E448" s="19" t="n"/>
      <c r="F448" s="19" t="n"/>
    </row>
    <row r="449">
      <c r="A449" s="28" t="n"/>
      <c r="B449" s="25" t="n"/>
      <c r="C449" s="27" t="n"/>
      <c r="D449" s="26" t="n"/>
      <c r="E449" s="26" t="n"/>
      <c r="F449" s="26" t="n"/>
    </row>
    <row r="450">
      <c r="A450" s="21" t="n"/>
      <c r="B450" s="18" t="n"/>
      <c r="C450" s="20" t="n"/>
      <c r="D450" s="19" t="n"/>
      <c r="E450" s="19" t="n"/>
      <c r="F450" s="19" t="n"/>
    </row>
    <row r="451">
      <c r="A451" s="28" t="n"/>
      <c r="B451" s="25" t="n"/>
      <c r="C451" s="27" t="n"/>
      <c r="D451" s="26" t="n"/>
      <c r="E451" s="26" t="n"/>
      <c r="F451" s="26" t="n"/>
    </row>
    <row r="452">
      <c r="A452" s="21" t="n"/>
      <c r="B452" s="18" t="n"/>
      <c r="C452" s="20" t="n"/>
      <c r="D452" s="19" t="n"/>
      <c r="E452" s="19" t="n"/>
      <c r="F452" s="19" t="n"/>
    </row>
    <row r="453">
      <c r="A453" s="28" t="n"/>
      <c r="B453" s="25" t="n"/>
      <c r="C453" s="27" t="n"/>
      <c r="D453" s="26" t="n"/>
      <c r="E453" s="26" t="n"/>
      <c r="F453" s="26" t="n"/>
    </row>
    <row r="454">
      <c r="A454" s="21" t="n"/>
      <c r="B454" s="18" t="n"/>
      <c r="C454" s="20" t="n"/>
      <c r="D454" s="19" t="n"/>
      <c r="E454" s="19" t="n"/>
      <c r="F454" s="19" t="n"/>
    </row>
    <row r="455">
      <c r="A455" s="28" t="n"/>
      <c r="B455" s="25" t="n"/>
      <c r="C455" s="27" t="n"/>
      <c r="D455" s="26" t="n"/>
      <c r="E455" s="26" t="n"/>
      <c r="F455" s="26" t="n"/>
    </row>
    <row r="456">
      <c r="A456" s="21" t="n"/>
      <c r="B456" s="18" t="n"/>
      <c r="C456" s="20" t="n"/>
      <c r="D456" s="19" t="n"/>
      <c r="E456" s="19" t="n"/>
      <c r="F456" s="19" t="n"/>
    </row>
    <row r="457">
      <c r="A457" s="28" t="n"/>
      <c r="B457" s="25" t="n"/>
      <c r="C457" s="27" t="n"/>
      <c r="D457" s="26" t="n"/>
      <c r="E457" s="26" t="n"/>
      <c r="F457" s="26" t="n"/>
    </row>
    <row r="458">
      <c r="A458" s="21" t="n"/>
      <c r="B458" s="18" t="n"/>
      <c r="C458" s="20" t="n"/>
      <c r="D458" s="19" t="n"/>
      <c r="E458" s="19" t="n"/>
      <c r="F458" s="19" t="n"/>
    </row>
    <row r="459">
      <c r="A459" s="28" t="n"/>
      <c r="B459" s="25" t="n"/>
      <c r="C459" s="27" t="n"/>
      <c r="D459" s="26" t="n"/>
      <c r="E459" s="26" t="n"/>
      <c r="F459" s="26" t="n"/>
    </row>
    <row r="460">
      <c r="A460" s="21" t="n"/>
      <c r="B460" s="18" t="n"/>
      <c r="C460" s="20" t="n"/>
      <c r="D460" s="19" t="n"/>
      <c r="E460" s="19" t="n"/>
      <c r="F460" s="19" t="n"/>
    </row>
    <row r="461">
      <c r="A461" s="28" t="n"/>
      <c r="B461" s="25" t="n"/>
      <c r="C461" s="27" t="n"/>
      <c r="D461" s="26" t="n"/>
      <c r="E461" s="26" t="n"/>
      <c r="F461" s="26" t="n"/>
    </row>
    <row r="462">
      <c r="A462" s="21" t="n"/>
      <c r="B462" s="18" t="n"/>
      <c r="C462" s="20" t="n"/>
      <c r="D462" s="19" t="n"/>
      <c r="E462" s="19" t="n"/>
      <c r="F462" s="19" t="n"/>
    </row>
    <row r="463">
      <c r="A463" s="28" t="n"/>
      <c r="B463" s="25" t="n"/>
      <c r="C463" s="27" t="n"/>
      <c r="D463" s="26" t="n"/>
      <c r="E463" s="26" t="n"/>
      <c r="F463" s="26" t="n"/>
    </row>
    <row r="464">
      <c r="A464" s="21" t="n"/>
      <c r="B464" s="18" t="n"/>
      <c r="C464" s="20" t="n"/>
      <c r="D464" s="19" t="n"/>
      <c r="E464" s="19" t="n"/>
      <c r="F464" s="19" t="n"/>
    </row>
    <row r="465">
      <c r="A465" s="28" t="n"/>
      <c r="B465" s="25" t="n"/>
      <c r="C465" s="27" t="n"/>
      <c r="D465" s="26" t="n"/>
      <c r="E465" s="26" t="n"/>
      <c r="F465" s="26" t="n"/>
    </row>
    <row r="466">
      <c r="A466" s="21" t="n"/>
      <c r="B466" s="18" t="n"/>
      <c r="C466" s="20" t="n"/>
      <c r="D466" s="19" t="n"/>
      <c r="E466" s="19" t="n"/>
      <c r="F466" s="19" t="n"/>
    </row>
    <row r="467">
      <c r="A467" s="28" t="n"/>
      <c r="B467" s="25" t="n"/>
      <c r="C467" s="27" t="n"/>
      <c r="D467" s="26" t="n"/>
      <c r="E467" s="26" t="n"/>
      <c r="F467" s="26" t="n"/>
    </row>
    <row r="468">
      <c r="A468" s="21" t="n"/>
      <c r="B468" s="18" t="n"/>
      <c r="C468" s="20" t="n"/>
      <c r="D468" s="19" t="n"/>
      <c r="E468" s="19" t="n"/>
      <c r="F468" s="19" t="n"/>
    </row>
    <row r="469">
      <c r="A469" s="28" t="n"/>
      <c r="B469" s="25" t="n"/>
      <c r="C469" s="27" t="n"/>
      <c r="D469" s="26" t="n"/>
      <c r="E469" s="26" t="n"/>
      <c r="F469" s="26" t="n"/>
    </row>
    <row r="470">
      <c r="A470" s="21" t="n"/>
      <c r="B470" s="18" t="n"/>
      <c r="C470" s="20" t="n"/>
      <c r="D470" s="19" t="n"/>
      <c r="E470" s="19" t="n"/>
      <c r="F470" s="19" t="n"/>
    </row>
    <row r="471">
      <c r="A471" s="28" t="n"/>
      <c r="B471" s="25" t="n"/>
      <c r="C471" s="27" t="n"/>
      <c r="D471" s="26" t="n"/>
      <c r="E471" s="26" t="n"/>
      <c r="F471" s="26" t="n"/>
    </row>
    <row r="472">
      <c r="A472" s="21" t="n"/>
      <c r="B472" s="18" t="n"/>
      <c r="C472" s="20" t="n"/>
      <c r="D472" s="19" t="n"/>
      <c r="E472" s="19" t="n"/>
      <c r="F472" s="19" t="n"/>
    </row>
    <row r="473">
      <c r="A473" s="28" t="n"/>
      <c r="B473" s="25" t="n"/>
      <c r="C473" s="27" t="n"/>
      <c r="D473" s="26" t="n"/>
      <c r="E473" s="26" t="n"/>
      <c r="F473" s="26" t="n"/>
    </row>
    <row r="474">
      <c r="A474" s="21" t="n"/>
      <c r="B474" s="18" t="n"/>
      <c r="C474" s="20" t="n"/>
      <c r="D474" s="19" t="n"/>
      <c r="E474" s="19" t="n"/>
      <c r="F474" s="19" t="n"/>
    </row>
    <row r="475">
      <c r="A475" s="28" t="n"/>
      <c r="B475" s="25" t="n"/>
      <c r="C475" s="27" t="n"/>
      <c r="D475" s="26" t="n"/>
      <c r="E475" s="26" t="n"/>
      <c r="F475" s="26" t="n"/>
    </row>
    <row r="476">
      <c r="A476" s="21" t="n"/>
      <c r="B476" s="18" t="n"/>
      <c r="C476" s="20" t="n"/>
      <c r="D476" s="19" t="n"/>
      <c r="E476" s="19" t="n"/>
      <c r="F476" s="19" t="n"/>
    </row>
    <row r="477">
      <c r="A477" s="28" t="n"/>
      <c r="B477" s="25" t="n"/>
      <c r="C477" s="27" t="n"/>
      <c r="D477" s="26" t="n"/>
      <c r="E477" s="26" t="n"/>
      <c r="F477" s="26" t="n"/>
    </row>
    <row r="478">
      <c r="A478" s="21" t="n"/>
      <c r="B478" s="18" t="n"/>
      <c r="C478" s="20" t="n"/>
      <c r="D478" s="19" t="n"/>
      <c r="E478" s="19" t="n"/>
      <c r="F478" s="19" t="n"/>
    </row>
    <row r="479">
      <c r="A479" s="28" t="n"/>
      <c r="B479" s="25" t="n"/>
      <c r="C479" s="27" t="n"/>
      <c r="D479" s="26" t="n"/>
      <c r="E479" s="26" t="n"/>
      <c r="F479" s="26" t="n"/>
    </row>
    <row r="480">
      <c r="A480" s="21" t="n"/>
      <c r="B480" s="18" t="n"/>
      <c r="C480" s="20" t="n"/>
      <c r="D480" s="19" t="n"/>
      <c r="E480" s="19" t="n"/>
      <c r="F480" s="19" t="n"/>
    </row>
    <row r="481">
      <c r="A481" s="28" t="n"/>
      <c r="B481" s="25" t="n"/>
      <c r="C481" s="27" t="n"/>
      <c r="D481" s="26" t="n"/>
      <c r="E481" s="26" t="n"/>
      <c r="F481" s="26" t="n"/>
    </row>
    <row r="482">
      <c r="A482" s="21" t="n"/>
      <c r="B482" s="18" t="n"/>
      <c r="C482" s="20" t="n"/>
      <c r="D482" s="19" t="n"/>
      <c r="E482" s="19" t="n"/>
      <c r="F482" s="19" t="n"/>
    </row>
    <row r="483">
      <c r="A483" s="28" t="n"/>
      <c r="B483" s="25" t="n"/>
      <c r="C483" s="27" t="n"/>
      <c r="D483" s="26" t="n"/>
      <c r="E483" s="26" t="n"/>
      <c r="F483" s="26" t="n"/>
    </row>
    <row r="484">
      <c r="A484" s="21" t="n"/>
      <c r="B484" s="18" t="n"/>
      <c r="C484" s="20" t="n"/>
      <c r="D484" s="19" t="n"/>
      <c r="E484" s="19" t="n"/>
      <c r="F484" s="19" t="n"/>
    </row>
    <row r="485">
      <c r="A485" s="28" t="n"/>
      <c r="B485" s="25" t="n"/>
      <c r="C485" s="27" t="n"/>
      <c r="D485" s="26" t="n"/>
      <c r="E485" s="26" t="n"/>
      <c r="F485" s="26" t="n"/>
    </row>
    <row r="486">
      <c r="A486" s="21" t="n"/>
      <c r="B486" s="18" t="n"/>
      <c r="C486" s="20" t="n"/>
      <c r="D486" s="19" t="n"/>
      <c r="E486" s="19" t="n"/>
      <c r="F486" s="19" t="n"/>
    </row>
    <row r="487">
      <c r="A487" s="28" t="n"/>
      <c r="B487" s="25" t="n"/>
      <c r="C487" s="27" t="n"/>
      <c r="D487" s="26" t="n"/>
      <c r="E487" s="26" t="n"/>
      <c r="F487" s="26" t="n"/>
    </row>
    <row r="488">
      <c r="A488" s="21" t="n"/>
      <c r="B488" s="18" t="n"/>
      <c r="C488" s="20" t="n"/>
      <c r="D488" s="19" t="n"/>
      <c r="E488" s="19" t="n"/>
      <c r="F488" s="19" t="n"/>
    </row>
    <row r="489">
      <c r="A489" s="28" t="n"/>
      <c r="B489" s="25" t="n"/>
      <c r="C489" s="27" t="n"/>
      <c r="D489" s="26" t="n"/>
      <c r="E489" s="26" t="n"/>
      <c r="F489" s="26" t="n"/>
    </row>
    <row r="490">
      <c r="A490" s="21" t="n"/>
      <c r="B490" s="18" t="n"/>
      <c r="C490" s="20" t="n"/>
      <c r="D490" s="19" t="n"/>
      <c r="E490" s="19" t="n"/>
      <c r="F490" s="19" t="n"/>
    </row>
    <row r="491">
      <c r="A491" s="28" t="n"/>
      <c r="B491" s="25" t="n"/>
      <c r="C491" s="27" t="n"/>
      <c r="D491" s="26" t="n"/>
      <c r="E491" s="26" t="n"/>
      <c r="F491" s="26" t="n"/>
    </row>
    <row r="492">
      <c r="A492" s="21" t="n"/>
      <c r="B492" s="18" t="n"/>
      <c r="C492" s="20" t="n"/>
      <c r="D492" s="19" t="n"/>
      <c r="E492" s="19" t="n"/>
      <c r="F492" s="19" t="n"/>
    </row>
    <row r="493">
      <c r="A493" s="28" t="n"/>
      <c r="B493" s="25" t="n"/>
      <c r="C493" s="27" t="n"/>
      <c r="D493" s="26" t="n"/>
      <c r="E493" s="26" t="n"/>
      <c r="F493" s="26" t="n"/>
    </row>
    <row r="494">
      <c r="A494" s="21" t="n"/>
      <c r="B494" s="18" t="n"/>
      <c r="C494" s="20" t="n"/>
      <c r="D494" s="19" t="n"/>
      <c r="E494" s="19" t="n"/>
      <c r="F494" s="19" t="n"/>
    </row>
    <row r="495">
      <c r="A495" s="28" t="n"/>
      <c r="B495" s="25" t="n"/>
      <c r="C495" s="27" t="n"/>
      <c r="D495" s="26" t="n"/>
      <c r="E495" s="26" t="n"/>
      <c r="F495" s="26" t="n"/>
    </row>
    <row r="496">
      <c r="A496" s="21" t="n"/>
      <c r="B496" s="18" t="n"/>
      <c r="C496" s="20" t="n"/>
      <c r="D496" s="19" t="n"/>
      <c r="E496" s="19" t="n"/>
      <c r="F496" s="19" t="n"/>
    </row>
    <row r="497">
      <c r="A497" s="28" t="n"/>
      <c r="B497" s="25" t="n"/>
      <c r="C497" s="27" t="n"/>
      <c r="D497" s="26" t="n"/>
      <c r="E497" s="26" t="n"/>
      <c r="F497" s="26" t="n"/>
    </row>
    <row r="498">
      <c r="A498" s="21" t="n"/>
      <c r="B498" s="18" t="n"/>
      <c r="C498" s="20" t="n"/>
      <c r="D498" s="19" t="n"/>
      <c r="E498" s="19" t="n"/>
      <c r="F498" s="19" t="n"/>
    </row>
    <row r="499">
      <c r="A499" s="28" t="n"/>
      <c r="B499" s="25" t="n"/>
      <c r="C499" s="27" t="n"/>
      <c r="D499" s="26" t="n"/>
      <c r="E499" s="26" t="n"/>
      <c r="F499" s="26" t="n"/>
    </row>
    <row r="500">
      <c r="A500" s="21" t="n"/>
      <c r="B500" s="18" t="n"/>
      <c r="C500" s="20" t="n"/>
      <c r="D500" s="19" t="n"/>
      <c r="E500" s="19" t="n"/>
      <c r="F500" s="19" t="n"/>
    </row>
    <row r="501">
      <c r="A501" s="28" t="n"/>
      <c r="B501" s="25" t="n"/>
      <c r="C501" s="27" t="n"/>
      <c r="D501" s="26" t="n"/>
      <c r="E501" s="26" t="n"/>
      <c r="F501" s="26" t="n"/>
    </row>
    <row r="502">
      <c r="A502" s="21" t="n"/>
      <c r="B502" s="18" t="n"/>
      <c r="C502" s="20" t="n"/>
      <c r="D502" s="19" t="n"/>
      <c r="E502" s="19" t="n"/>
      <c r="F502" s="19" t="n"/>
    </row>
    <row r="503">
      <c r="A503" s="28" t="n"/>
      <c r="B503" s="25" t="n"/>
      <c r="C503" s="27" t="n"/>
      <c r="D503" s="26" t="n"/>
      <c r="E503" s="26" t="n"/>
      <c r="F503" s="26" t="n"/>
    </row>
    <row r="504">
      <c r="A504" s="21" t="n"/>
      <c r="B504" s="18" t="n"/>
      <c r="C504" s="20" t="n"/>
      <c r="D504" s="19" t="n"/>
      <c r="E504" s="19" t="n"/>
      <c r="F504" s="19" t="n"/>
    </row>
    <row r="505">
      <c r="A505" s="28" t="n"/>
      <c r="B505" s="25" t="n"/>
      <c r="C505" s="27" t="n"/>
      <c r="D505" s="26" t="n"/>
      <c r="E505" s="26" t="n"/>
      <c r="F505" s="26" t="n"/>
    </row>
    <row r="506">
      <c r="A506" s="21" t="n"/>
      <c r="B506" s="18" t="n"/>
      <c r="C506" s="20" t="n"/>
      <c r="D506" s="19" t="n"/>
      <c r="E506" s="19" t="n"/>
      <c r="F506" s="19" t="n"/>
    </row>
    <row r="507">
      <c r="A507" s="28" t="n"/>
      <c r="B507" s="25" t="n"/>
      <c r="C507" s="27" t="n"/>
      <c r="D507" s="26" t="n"/>
      <c r="E507" s="26" t="n"/>
      <c r="F507" s="26" t="n"/>
    </row>
    <row r="508">
      <c r="A508" s="21" t="n"/>
      <c r="B508" s="18" t="n"/>
      <c r="C508" s="20" t="n"/>
      <c r="D508" s="19" t="n"/>
      <c r="E508" s="19" t="n"/>
      <c r="F508" s="19" t="n"/>
    </row>
    <row r="509">
      <c r="A509" s="28" t="n"/>
      <c r="B509" s="25" t="n"/>
      <c r="C509" s="27" t="n"/>
      <c r="D509" s="26" t="n"/>
      <c r="E509" s="26" t="n"/>
      <c r="F509" s="26" t="n"/>
    </row>
    <row r="510">
      <c r="A510" s="21" t="n"/>
      <c r="B510" s="18" t="n"/>
      <c r="C510" s="20" t="n"/>
      <c r="D510" s="19" t="n"/>
      <c r="E510" s="19" t="n"/>
      <c r="F510" s="19" t="n"/>
    </row>
    <row r="511">
      <c r="A511" s="28" t="n"/>
      <c r="B511" s="25" t="n"/>
      <c r="C511" s="27" t="n"/>
      <c r="D511" s="26" t="n"/>
      <c r="E511" s="26" t="n"/>
      <c r="F511" s="26" t="n"/>
    </row>
    <row r="512">
      <c r="A512" s="21" t="n"/>
      <c r="B512" s="18" t="n"/>
      <c r="C512" s="20" t="n"/>
      <c r="D512" s="19" t="n"/>
      <c r="E512" s="19" t="n"/>
      <c r="F512" s="19" t="n"/>
    </row>
    <row r="513">
      <c r="A513" s="28" t="n"/>
      <c r="B513" s="25" t="n"/>
      <c r="C513" s="27" t="n"/>
      <c r="D513" s="26" t="n"/>
      <c r="E513" s="26" t="n"/>
      <c r="F513" s="26" t="n"/>
    </row>
    <row r="514">
      <c r="A514" s="21" t="n"/>
      <c r="B514" s="18" t="n"/>
      <c r="C514" s="20" t="n"/>
      <c r="D514" s="19" t="n"/>
      <c r="E514" s="19" t="n"/>
      <c r="F514" s="19" t="n"/>
    </row>
    <row r="515">
      <c r="A515" s="28" t="n"/>
      <c r="B515" s="25" t="n"/>
      <c r="C515" s="27" t="n"/>
      <c r="D515" s="26" t="n"/>
      <c r="E515" s="26" t="n"/>
      <c r="F515" s="26" t="n"/>
    </row>
    <row r="516">
      <c r="A516" s="21" t="n"/>
      <c r="B516" s="18" t="n"/>
      <c r="C516" s="20" t="n"/>
      <c r="D516" s="19" t="n"/>
      <c r="E516" s="19" t="n"/>
      <c r="F516" s="19" t="n"/>
    </row>
    <row r="517">
      <c r="A517" s="28" t="n"/>
      <c r="B517" s="25" t="n"/>
      <c r="C517" s="27" t="n"/>
      <c r="D517" s="26" t="n"/>
      <c r="E517" s="26" t="n"/>
      <c r="F517" s="26" t="n"/>
    </row>
    <row r="518">
      <c r="A518" s="21" t="n"/>
      <c r="B518" s="18" t="n"/>
      <c r="C518" s="20" t="n"/>
      <c r="D518" s="19" t="n"/>
      <c r="E518" s="19" t="n"/>
      <c r="F518" s="19" t="n"/>
    </row>
    <row r="519">
      <c r="A519" s="28" t="n"/>
      <c r="B519" s="25" t="n"/>
      <c r="C519" s="27" t="n"/>
      <c r="D519" s="26" t="n"/>
      <c r="E519" s="26" t="n"/>
      <c r="F519" s="26" t="n"/>
    </row>
    <row r="520">
      <c r="A520" s="21" t="n"/>
      <c r="B520" s="18" t="n"/>
      <c r="C520" s="20" t="n"/>
      <c r="D520" s="19" t="n"/>
      <c r="E520" s="19" t="n"/>
      <c r="F520" s="19" t="n"/>
    </row>
    <row r="521">
      <c r="A521" s="28" t="n"/>
      <c r="B521" s="25" t="n"/>
      <c r="C521" s="27" t="n"/>
      <c r="D521" s="26" t="n"/>
      <c r="E521" s="26" t="n"/>
      <c r="F521" s="26" t="n"/>
    </row>
    <row r="522">
      <c r="A522" s="21" t="n"/>
      <c r="B522" s="18" t="n"/>
      <c r="C522" s="20" t="n"/>
      <c r="D522" s="19" t="n"/>
      <c r="E522" s="19" t="n"/>
      <c r="F522" s="19" t="n"/>
    </row>
    <row r="523">
      <c r="A523" s="28" t="n"/>
      <c r="B523" s="25" t="n"/>
      <c r="C523" s="27" t="n"/>
      <c r="D523" s="26" t="n"/>
      <c r="E523" s="26" t="n"/>
      <c r="F523" s="26" t="n"/>
    </row>
    <row r="524">
      <c r="A524" s="21" t="n"/>
      <c r="B524" s="18" t="n"/>
      <c r="C524" s="20" t="n"/>
      <c r="D524" s="19" t="n"/>
      <c r="E524" s="19" t="n"/>
      <c r="F524" s="19" t="n"/>
    </row>
    <row r="525">
      <c r="A525" s="28" t="n"/>
      <c r="B525" s="25" t="n"/>
      <c r="C525" s="27" t="n"/>
      <c r="D525" s="26" t="n"/>
      <c r="E525" s="26" t="n"/>
      <c r="F525" s="26" t="n"/>
    </row>
    <row r="526">
      <c r="A526" s="21" t="n"/>
      <c r="B526" s="18" t="n"/>
      <c r="C526" s="20" t="n"/>
      <c r="D526" s="19" t="n"/>
      <c r="E526" s="19" t="n"/>
      <c r="F526" s="19" t="n"/>
    </row>
    <row r="527">
      <c r="A527" s="28" t="n"/>
      <c r="B527" s="25" t="n"/>
      <c r="C527" s="27" t="n"/>
      <c r="D527" s="26" t="n"/>
      <c r="E527" s="26" t="n"/>
      <c r="F527" s="26" t="n"/>
    </row>
    <row r="528">
      <c r="A528" s="21" t="n"/>
      <c r="B528" s="18" t="n"/>
      <c r="C528" s="20" t="n"/>
      <c r="D528" s="19" t="n"/>
      <c r="E528" s="19" t="n"/>
      <c r="F528" s="19" t="n"/>
    </row>
    <row r="529">
      <c r="A529" s="28" t="n"/>
      <c r="B529" s="25" t="n"/>
      <c r="C529" s="27" t="n"/>
      <c r="D529" s="26" t="n"/>
      <c r="E529" s="26" t="n"/>
      <c r="F529" s="26" t="n"/>
    </row>
    <row r="530">
      <c r="A530" s="21" t="n"/>
      <c r="B530" s="18" t="n"/>
      <c r="C530" s="20" t="n"/>
      <c r="D530" s="19" t="n"/>
      <c r="E530" s="19" t="n"/>
      <c r="F530" s="19" t="n"/>
    </row>
    <row r="531">
      <c r="A531" s="28" t="n"/>
      <c r="B531" s="25" t="n"/>
      <c r="C531" s="27" t="n"/>
      <c r="D531" s="26" t="n"/>
      <c r="E531" s="26" t="n"/>
      <c r="F531" s="26" t="n"/>
    </row>
    <row r="532">
      <c r="A532" s="21" t="n"/>
      <c r="B532" s="18" t="n"/>
      <c r="C532" s="20" t="n"/>
      <c r="D532" s="19" t="n"/>
      <c r="E532" s="19" t="n"/>
      <c r="F532" s="19" t="n"/>
    </row>
    <row r="533">
      <c r="A533" s="28" t="n"/>
      <c r="B533" s="25" t="n"/>
      <c r="C533" s="27" t="n"/>
      <c r="D533" s="26" t="n"/>
      <c r="E533" s="26" t="n"/>
      <c r="F533" s="26" t="n"/>
    </row>
    <row r="534">
      <c r="A534" s="21" t="n"/>
      <c r="B534" s="18" t="n"/>
      <c r="C534" s="20" t="n"/>
      <c r="D534" s="19" t="n"/>
      <c r="E534" s="19" t="n"/>
      <c r="F534" s="19" t="n"/>
    </row>
    <row r="535">
      <c r="A535" s="28" t="n"/>
      <c r="B535" s="25" t="n"/>
      <c r="C535" s="27" t="n"/>
      <c r="D535" s="26" t="n"/>
      <c r="E535" s="26" t="n"/>
      <c r="F535" s="26" t="n"/>
    </row>
    <row r="536">
      <c r="A536" s="21" t="n"/>
      <c r="B536" s="18" t="n"/>
      <c r="C536" s="20" t="n"/>
      <c r="D536" s="19" t="n"/>
      <c r="E536" s="19" t="n"/>
      <c r="F536" s="19" t="n"/>
    </row>
    <row r="537">
      <c r="A537" s="28" t="n"/>
      <c r="B537" s="25" t="n"/>
      <c r="C537" s="27" t="n"/>
      <c r="D537" s="26" t="n"/>
      <c r="E537" s="26" t="n"/>
      <c r="F537" s="26" t="n"/>
    </row>
    <row r="538">
      <c r="A538" s="21" t="n"/>
      <c r="B538" s="18" t="n"/>
      <c r="C538" s="20" t="n"/>
      <c r="D538" s="19" t="n"/>
      <c r="E538" s="19" t="n"/>
      <c r="F538" s="19" t="n"/>
    </row>
    <row r="539">
      <c r="A539" s="28" t="n"/>
      <c r="B539" s="25" t="n"/>
      <c r="C539" s="27" t="n"/>
      <c r="D539" s="26" t="n"/>
      <c r="E539" s="26" t="n"/>
      <c r="F539" s="26" t="n"/>
    </row>
    <row r="540">
      <c r="A540" s="21" t="n"/>
      <c r="B540" s="18" t="n"/>
      <c r="C540" s="20" t="n"/>
      <c r="D540" s="19" t="n"/>
      <c r="E540" s="19" t="n"/>
      <c r="F540" s="19" t="n"/>
    </row>
    <row r="541">
      <c r="A541" s="28" t="n"/>
      <c r="B541" s="25" t="n"/>
      <c r="C541" s="27" t="n"/>
      <c r="D541" s="26" t="n"/>
      <c r="E541" s="26" t="n"/>
      <c r="F541" s="26" t="n"/>
    </row>
    <row r="542">
      <c r="A542" s="21" t="n"/>
      <c r="B542" s="18" t="n"/>
      <c r="C542" s="20" t="n"/>
      <c r="D542" s="19" t="n"/>
      <c r="E542" s="19" t="n"/>
      <c r="F542" s="19" t="n"/>
    </row>
    <row r="543">
      <c r="A543" s="28" t="n"/>
      <c r="B543" s="25" t="n"/>
      <c r="C543" s="27" t="n"/>
      <c r="D543" s="26" t="n"/>
      <c r="E543" s="26" t="n"/>
      <c r="F543" s="26" t="n"/>
    </row>
    <row r="544">
      <c r="A544" s="21" t="n"/>
      <c r="B544" s="18" t="n"/>
      <c r="C544" s="20" t="n"/>
      <c r="D544" s="19" t="n"/>
      <c r="E544" s="19" t="n"/>
      <c r="F544" s="19" t="n"/>
    </row>
    <row r="545">
      <c r="A545" s="28" t="n"/>
      <c r="B545" s="25" t="n"/>
      <c r="C545" s="27" t="n"/>
      <c r="D545" s="26" t="n"/>
      <c r="E545" s="26" t="n"/>
      <c r="F545" s="26" t="n"/>
    </row>
    <row r="546">
      <c r="A546" s="21" t="n"/>
      <c r="B546" s="18" t="n"/>
      <c r="C546" s="20" t="n"/>
      <c r="D546" s="19" t="n"/>
      <c r="E546" s="19" t="n"/>
      <c r="F546" s="19" t="n"/>
    </row>
    <row r="547">
      <c r="A547" s="28" t="n"/>
      <c r="B547" s="25" t="n"/>
      <c r="C547" s="27" t="n"/>
      <c r="D547" s="26" t="n"/>
      <c r="E547" s="26" t="n"/>
      <c r="F547" s="26" t="n"/>
    </row>
    <row r="548">
      <c r="A548" s="21" t="n"/>
      <c r="B548" s="18" t="n"/>
      <c r="C548" s="20" t="n"/>
      <c r="D548" s="19" t="n"/>
      <c r="E548" s="19" t="n"/>
      <c r="F548" s="19" t="n"/>
    </row>
    <row r="549">
      <c r="A549" s="28" t="n"/>
      <c r="B549" s="25" t="n"/>
      <c r="C549" s="27" t="n"/>
      <c r="D549" s="26" t="n"/>
      <c r="E549" s="26" t="n"/>
      <c r="F549" s="26" t="n"/>
    </row>
    <row r="550">
      <c r="A550" s="21" t="n"/>
      <c r="B550" s="18" t="n"/>
      <c r="C550" s="20" t="n"/>
      <c r="D550" s="19" t="n"/>
      <c r="E550" s="19" t="n"/>
      <c r="F550" s="19" t="n"/>
    </row>
    <row r="551">
      <c r="A551" s="28" t="n"/>
      <c r="B551" s="25" t="n"/>
      <c r="C551" s="27" t="n"/>
      <c r="D551" s="26" t="n"/>
      <c r="E551" s="26" t="n"/>
      <c r="F551" s="26" t="n"/>
    </row>
    <row r="552">
      <c r="A552" s="21" t="n"/>
      <c r="B552" s="18" t="n"/>
      <c r="C552" s="20" t="n"/>
      <c r="D552" s="19" t="n"/>
      <c r="E552" s="19" t="n"/>
      <c r="F552" s="19" t="n"/>
    </row>
    <row r="553">
      <c r="A553" s="28" t="n"/>
      <c r="B553" s="25" t="n"/>
      <c r="C553" s="27" t="n"/>
      <c r="D553" s="26" t="n"/>
      <c r="E553" s="26" t="n"/>
      <c r="F553" s="26" t="n"/>
    </row>
    <row r="554">
      <c r="A554" s="21" t="n"/>
      <c r="B554" s="18" t="n"/>
      <c r="C554" s="20" t="n"/>
      <c r="D554" s="19" t="n"/>
      <c r="E554" s="19" t="n"/>
      <c r="F554" s="19" t="n"/>
    </row>
    <row r="555">
      <c r="A555" s="28" t="n"/>
      <c r="B555" s="25" t="n"/>
      <c r="C555" s="27" t="n"/>
      <c r="D555" s="26" t="n"/>
      <c r="E555" s="26" t="n"/>
      <c r="F555" s="26" t="n"/>
    </row>
    <row r="556">
      <c r="A556" s="21" t="n"/>
      <c r="B556" s="18" t="n"/>
      <c r="C556" s="20" t="n"/>
      <c r="D556" s="19" t="n"/>
      <c r="E556" s="19" t="n"/>
      <c r="F556" s="19" t="n"/>
    </row>
    <row r="557">
      <c r="A557" s="28" t="n"/>
      <c r="B557" s="25" t="n"/>
      <c r="C557" s="27" t="n"/>
      <c r="D557" s="26" t="n"/>
      <c r="E557" s="26" t="n"/>
      <c r="F557" s="26" t="n"/>
    </row>
    <row r="558">
      <c r="A558" s="21" t="n"/>
      <c r="B558" s="18" t="n"/>
      <c r="C558" s="20" t="n"/>
      <c r="D558" s="19" t="n"/>
      <c r="E558" s="19" t="n"/>
      <c r="F558" s="19" t="n"/>
    </row>
    <row r="559">
      <c r="A559" s="28" t="n"/>
      <c r="B559" s="25" t="n"/>
      <c r="C559" s="27" t="n"/>
      <c r="D559" s="26" t="n"/>
      <c r="E559" s="26" t="n"/>
      <c r="F559" s="26" t="n"/>
    </row>
    <row r="560">
      <c r="A560" s="21" t="n"/>
      <c r="B560" s="18" t="n"/>
      <c r="C560" s="20" t="n"/>
      <c r="D560" s="19" t="n"/>
      <c r="E560" s="19" t="n"/>
      <c r="F560" s="19" t="n"/>
    </row>
    <row r="561">
      <c r="A561" s="28" t="n"/>
      <c r="B561" s="25" t="n"/>
      <c r="C561" s="27" t="n"/>
      <c r="D561" s="26" t="n"/>
      <c r="E561" s="26" t="n"/>
      <c r="F561" s="26" t="n"/>
    </row>
    <row r="562">
      <c r="A562" s="21" t="n"/>
      <c r="B562" s="18" t="n"/>
      <c r="C562" s="20" t="n"/>
      <c r="D562" s="19" t="n"/>
      <c r="E562" s="19" t="n"/>
      <c r="F562" s="19" t="n"/>
    </row>
    <row r="563">
      <c r="A563" s="28" t="n"/>
      <c r="B563" s="25" t="n"/>
      <c r="C563" s="27" t="n"/>
      <c r="D563" s="26" t="n"/>
      <c r="E563" s="26" t="n"/>
      <c r="F563" s="26" t="n"/>
    </row>
    <row r="564">
      <c r="A564" s="21" t="n"/>
      <c r="B564" s="18" t="n"/>
      <c r="C564" s="20" t="n"/>
      <c r="D564" s="19" t="n"/>
      <c r="E564" s="19" t="n"/>
      <c r="F564" s="19" t="n"/>
    </row>
    <row r="565">
      <c r="A565" s="28" t="n"/>
      <c r="B565" s="25" t="n"/>
      <c r="C565" s="27" t="n"/>
      <c r="D565" s="26" t="n"/>
      <c r="E565" s="26" t="n"/>
      <c r="F565" s="26" t="n"/>
    </row>
    <row r="566">
      <c r="A566" s="21" t="n"/>
      <c r="B566" s="18" t="n"/>
      <c r="C566" s="20" t="n"/>
      <c r="D566" s="19" t="n"/>
      <c r="E566" s="19" t="n"/>
      <c r="F566" s="19" t="n"/>
    </row>
    <row r="567">
      <c r="A567" s="28" t="n"/>
      <c r="B567" s="25" t="n"/>
      <c r="C567" s="27" t="n"/>
      <c r="D567" s="26" t="n"/>
      <c r="E567" s="26" t="n"/>
      <c r="F567" s="26" t="n"/>
    </row>
    <row r="568">
      <c r="A568" s="21" t="n"/>
      <c r="B568" s="18" t="n"/>
      <c r="C568" s="20" t="n"/>
      <c r="D568" s="19" t="n"/>
      <c r="E568" s="19" t="n"/>
      <c r="F568" s="19" t="n"/>
    </row>
    <row r="569">
      <c r="A569" s="28" t="n"/>
      <c r="B569" s="25" t="n"/>
      <c r="C569" s="27" t="n"/>
      <c r="D569" s="26" t="n"/>
      <c r="E569" s="26" t="n"/>
      <c r="F569" s="26" t="n"/>
    </row>
    <row r="570">
      <c r="A570" s="21" t="n"/>
      <c r="B570" s="18" t="n"/>
      <c r="C570" s="20" t="n"/>
      <c r="D570" s="19" t="n"/>
      <c r="E570" s="19" t="n"/>
      <c r="F570" s="19" t="n"/>
    </row>
    <row r="571">
      <c r="A571" s="28" t="n"/>
      <c r="B571" s="25" t="n"/>
      <c r="C571" s="27" t="n"/>
      <c r="D571" s="26" t="n"/>
      <c r="E571" s="26" t="n"/>
      <c r="F571" s="26" t="n"/>
    </row>
    <row r="572">
      <c r="A572" s="21" t="n"/>
      <c r="B572" s="18" t="n"/>
      <c r="C572" s="20" t="n"/>
      <c r="D572" s="19" t="n"/>
      <c r="E572" s="19" t="n"/>
      <c r="F572" s="19" t="n"/>
    </row>
    <row r="573">
      <c r="A573" s="28" t="n"/>
      <c r="B573" s="25" t="n"/>
      <c r="C573" s="27" t="n"/>
      <c r="D573" s="26" t="n"/>
      <c r="E573" s="26" t="n"/>
      <c r="F573" s="26" t="n"/>
    </row>
    <row r="574">
      <c r="A574" s="21" t="n"/>
      <c r="B574" s="18" t="n"/>
      <c r="C574" s="20" t="n"/>
      <c r="D574" s="19" t="n"/>
      <c r="E574" s="19" t="n"/>
      <c r="F574" s="19" t="n"/>
    </row>
    <row r="575">
      <c r="A575" s="28" t="n"/>
      <c r="B575" s="25" t="n"/>
      <c r="C575" s="27" t="n"/>
      <c r="D575" s="26" t="n"/>
      <c r="E575" s="26" t="n"/>
      <c r="F575" s="26" t="n"/>
    </row>
    <row r="576">
      <c r="A576" s="21" t="n"/>
      <c r="B576" s="18" t="n"/>
      <c r="C576" s="20" t="n"/>
      <c r="D576" s="19" t="n"/>
      <c r="E576" s="19" t="n"/>
      <c r="F576" s="19" t="n"/>
    </row>
    <row r="577">
      <c r="A577" s="28" t="n"/>
      <c r="B577" s="25" t="n"/>
      <c r="C577" s="27" t="n"/>
      <c r="D577" s="26" t="n"/>
      <c r="E577" s="26" t="n"/>
      <c r="F577" s="26" t="n"/>
    </row>
    <row r="578">
      <c r="A578" s="21" t="n"/>
      <c r="B578" s="18" t="n"/>
      <c r="C578" s="20" t="n"/>
      <c r="D578" s="19" t="n"/>
      <c r="E578" s="19" t="n"/>
      <c r="F578" s="19" t="n"/>
    </row>
    <row r="579">
      <c r="A579" s="28" t="n"/>
      <c r="B579" s="25" t="n"/>
      <c r="C579" s="27" t="n"/>
      <c r="D579" s="26" t="n"/>
      <c r="E579" s="26" t="n"/>
      <c r="F579" s="26" t="n"/>
    </row>
    <row r="580">
      <c r="A580" s="21" t="n"/>
      <c r="B580" s="18" t="n"/>
      <c r="C580" s="20" t="n"/>
      <c r="D580" s="19" t="n"/>
      <c r="E580" s="19" t="n"/>
      <c r="F580" s="19" t="n"/>
    </row>
    <row r="581">
      <c r="A581" s="28" t="n"/>
      <c r="B581" s="25" t="n"/>
      <c r="C581" s="27" t="n"/>
      <c r="D581" s="26" t="n"/>
      <c r="E581" s="26" t="n"/>
      <c r="F581" s="26" t="n"/>
    </row>
    <row r="582">
      <c r="A582" s="21" t="n"/>
      <c r="B582" s="18" t="n"/>
      <c r="C582" s="20" t="n"/>
      <c r="D582" s="19" t="n"/>
      <c r="E582" s="19" t="n"/>
      <c r="F582" s="19" t="n"/>
    </row>
    <row r="583">
      <c r="A583" s="28" t="n"/>
      <c r="B583" s="25" t="n"/>
      <c r="C583" s="27" t="n"/>
      <c r="D583" s="26" t="n"/>
      <c r="E583" s="26" t="n"/>
      <c r="F583" s="26" t="n"/>
    </row>
    <row r="584">
      <c r="A584" s="21" t="n"/>
      <c r="B584" s="18" t="n"/>
      <c r="C584" s="20" t="n"/>
      <c r="D584" s="19" t="n"/>
      <c r="E584" s="19" t="n"/>
      <c r="F584" s="19" t="n"/>
    </row>
    <row r="585">
      <c r="A585" s="28" t="n"/>
      <c r="B585" s="25" t="n"/>
      <c r="C585" s="27" t="n"/>
      <c r="D585" s="26" t="n"/>
      <c r="E585" s="26" t="n"/>
      <c r="F585" s="26" t="n"/>
    </row>
    <row r="586">
      <c r="A586" s="21" t="n"/>
      <c r="B586" s="18" t="n"/>
      <c r="C586" s="20" t="n"/>
      <c r="D586" s="19" t="n"/>
      <c r="E586" s="19" t="n"/>
      <c r="F586" s="19" t="n"/>
    </row>
    <row r="587">
      <c r="A587" s="28" t="n"/>
      <c r="B587" s="25" t="n"/>
      <c r="C587" s="27" t="n"/>
      <c r="D587" s="26" t="n"/>
      <c r="E587" s="26" t="n"/>
      <c r="F587" s="26" t="n"/>
    </row>
    <row r="588">
      <c r="A588" s="21" t="n"/>
      <c r="B588" s="18" t="n"/>
      <c r="C588" s="20" t="n"/>
      <c r="D588" s="19" t="n"/>
      <c r="E588" s="19" t="n"/>
      <c r="F588" s="19" t="n"/>
    </row>
    <row r="589">
      <c r="A589" s="28" t="n"/>
      <c r="B589" s="25" t="n"/>
      <c r="C589" s="27" t="n"/>
      <c r="D589" s="26" t="n"/>
      <c r="E589" s="26" t="n"/>
      <c r="F589" s="26" t="n"/>
    </row>
    <row r="590">
      <c r="A590" s="21" t="n"/>
      <c r="B590" s="18" t="n"/>
      <c r="C590" s="20" t="n"/>
      <c r="D590" s="19" t="n"/>
      <c r="E590" s="19" t="n"/>
      <c r="F590" s="19" t="n"/>
    </row>
    <row r="591">
      <c r="A591" s="28" t="n"/>
      <c r="B591" s="25" t="n"/>
      <c r="C591" s="27" t="n"/>
      <c r="D591" s="26" t="n"/>
      <c r="E591" s="26" t="n"/>
      <c r="F591" s="26" t="n"/>
    </row>
    <row r="592">
      <c r="A592" s="21" t="n"/>
      <c r="B592" s="18" t="n"/>
      <c r="C592" s="20" t="n"/>
      <c r="D592" s="19" t="n"/>
      <c r="E592" s="19" t="n"/>
      <c r="F592" s="19" t="n"/>
    </row>
    <row r="593">
      <c r="A593" s="28" t="n"/>
      <c r="B593" s="25" t="n"/>
      <c r="C593" s="27" t="n"/>
      <c r="D593" s="26" t="n"/>
      <c r="E593" s="26" t="n"/>
      <c r="F593" s="26" t="n"/>
    </row>
    <row r="594">
      <c r="A594" s="21" t="n"/>
      <c r="B594" s="18" t="n"/>
      <c r="C594" s="20" t="n"/>
      <c r="D594" s="19" t="n"/>
      <c r="E594" s="19" t="n"/>
      <c r="F594" s="19" t="n"/>
    </row>
    <row r="595">
      <c r="A595" s="28" t="n"/>
      <c r="B595" s="25" t="n"/>
      <c r="C595" s="27" t="n"/>
      <c r="D595" s="26" t="n"/>
      <c r="E595" s="26" t="n"/>
      <c r="F595" s="26" t="n"/>
    </row>
    <row r="596">
      <c r="A596" s="21" t="n"/>
      <c r="B596" s="18" t="n"/>
      <c r="C596" s="20" t="n"/>
      <c r="D596" s="19" t="n"/>
      <c r="E596" s="19" t="n"/>
      <c r="F596" s="19" t="n"/>
    </row>
    <row r="597">
      <c r="A597" s="28" t="n"/>
      <c r="B597" s="25" t="n"/>
      <c r="C597" s="27" t="n"/>
      <c r="D597" s="26" t="n"/>
      <c r="E597" s="26" t="n"/>
      <c r="F597" s="26" t="n"/>
    </row>
    <row r="598">
      <c r="A598" s="21" t="n"/>
      <c r="B598" s="18" t="n"/>
      <c r="C598" s="20" t="n"/>
      <c r="D598" s="19" t="n"/>
      <c r="E598" s="19" t="n"/>
      <c r="F598" s="19" t="n"/>
    </row>
    <row r="599">
      <c r="A599" s="28" t="n"/>
      <c r="B599" s="25" t="n"/>
      <c r="C599" s="27" t="n"/>
      <c r="D599" s="26" t="n"/>
      <c r="E599" s="26" t="n"/>
      <c r="F599" s="26" t="n"/>
    </row>
    <row r="600">
      <c r="A600" s="21" t="n"/>
      <c r="B600" s="18" t="n"/>
      <c r="C600" s="20" t="n"/>
      <c r="D600" s="19" t="n"/>
      <c r="E600" s="19" t="n"/>
      <c r="F600" s="19" t="n"/>
    </row>
    <row r="601">
      <c r="A601" s="28" t="n"/>
      <c r="B601" s="25" t="n"/>
      <c r="C601" s="27" t="n"/>
      <c r="D601" s="26" t="n"/>
      <c r="E601" s="26" t="n"/>
      <c r="F601" s="26" t="n"/>
    </row>
    <row r="602">
      <c r="A602" s="21" t="n"/>
      <c r="B602" s="18" t="n"/>
      <c r="C602" s="20" t="n"/>
      <c r="D602" s="19" t="n"/>
      <c r="E602" s="19" t="n"/>
      <c r="F602" s="19" t="n"/>
    </row>
    <row r="603">
      <c r="A603" s="28" t="n"/>
      <c r="B603" s="25" t="n"/>
      <c r="C603" s="27" t="n"/>
      <c r="D603" s="26" t="n"/>
      <c r="E603" s="26" t="n"/>
      <c r="F603" s="26" t="n"/>
    </row>
    <row r="604">
      <c r="A604" s="21" t="n"/>
      <c r="B604" s="18" t="n"/>
      <c r="C604" s="20" t="n"/>
      <c r="D604" s="19" t="n"/>
      <c r="E604" s="19" t="n"/>
      <c r="F604" s="19" t="n"/>
    </row>
    <row r="605">
      <c r="A605" s="28" t="n"/>
      <c r="B605" s="25" t="n"/>
      <c r="C605" s="27" t="n"/>
      <c r="D605" s="26" t="n"/>
      <c r="E605" s="26" t="n"/>
      <c r="F605" s="26" t="n"/>
    </row>
    <row r="606">
      <c r="A606" s="21" t="n"/>
      <c r="B606" s="18" t="n"/>
      <c r="C606" s="20" t="n"/>
      <c r="D606" s="19" t="n"/>
      <c r="E606" s="19" t="n"/>
      <c r="F606" s="19" t="n"/>
    </row>
    <row r="607">
      <c r="A607" s="28" t="n"/>
      <c r="B607" s="25" t="n"/>
      <c r="C607" s="27" t="n"/>
      <c r="D607" s="26" t="n"/>
      <c r="E607" s="26" t="n"/>
      <c r="F607" s="26" t="n"/>
    </row>
    <row r="608">
      <c r="A608" s="21" t="n"/>
      <c r="B608" s="18" t="n"/>
      <c r="C608" s="20" t="n"/>
      <c r="D608" s="19" t="n"/>
      <c r="E608" s="19" t="n"/>
      <c r="F608" s="19" t="n"/>
    </row>
    <row r="609">
      <c r="A609" s="28" t="n"/>
      <c r="B609" s="25" t="n"/>
      <c r="C609" s="27" t="n"/>
      <c r="D609" s="26" t="n"/>
      <c r="E609" s="26" t="n"/>
      <c r="F609" s="26" t="n"/>
    </row>
    <row r="610">
      <c r="A610" s="21" t="n"/>
      <c r="B610" s="18" t="n"/>
      <c r="C610" s="20" t="n"/>
      <c r="D610" s="19" t="n"/>
      <c r="E610" s="19" t="n"/>
      <c r="F610" s="19" t="n"/>
    </row>
    <row r="611">
      <c r="A611" s="28" t="n"/>
      <c r="B611" s="25" t="n"/>
      <c r="C611" s="27" t="n"/>
      <c r="D611" s="26" t="n"/>
      <c r="E611" s="26" t="n"/>
      <c r="F611" s="26" t="n"/>
    </row>
    <row r="612">
      <c r="A612" s="21" t="n"/>
      <c r="B612" s="18" t="n"/>
      <c r="C612" s="20" t="n"/>
      <c r="D612" s="19" t="n"/>
      <c r="E612" s="19" t="n"/>
      <c r="F612" s="19" t="n"/>
    </row>
    <row r="613">
      <c r="A613" s="28" t="n"/>
      <c r="B613" s="25" t="n"/>
      <c r="C613" s="27" t="n"/>
      <c r="D613" s="26" t="n"/>
      <c r="E613" s="26" t="n"/>
      <c r="F613" s="26" t="n"/>
    </row>
    <row r="614">
      <c r="A614" s="21" t="n"/>
      <c r="B614" s="18" t="n"/>
      <c r="C614" s="20" t="n"/>
      <c r="D614" s="19" t="n"/>
      <c r="E614" s="19" t="n"/>
      <c r="F614" s="19" t="n"/>
    </row>
    <row r="615">
      <c r="A615" s="28" t="n"/>
      <c r="B615" s="25" t="n"/>
      <c r="C615" s="27" t="n"/>
      <c r="D615" s="26" t="n"/>
      <c r="E615" s="26" t="n"/>
      <c r="F615" s="26" t="n"/>
    </row>
    <row r="616">
      <c r="A616" s="21" t="n"/>
      <c r="B616" s="18" t="n"/>
      <c r="C616" s="20" t="n"/>
      <c r="D616" s="19" t="n"/>
      <c r="E616" s="19" t="n"/>
      <c r="F616" s="19" t="n"/>
    </row>
    <row r="617">
      <c r="A617" s="28" t="n"/>
      <c r="B617" s="25" t="n"/>
      <c r="C617" s="27" t="n"/>
      <c r="D617" s="26" t="n"/>
      <c r="E617" s="26" t="n"/>
      <c r="F617" s="26" t="n"/>
    </row>
    <row r="618">
      <c r="A618" s="21" t="n"/>
      <c r="B618" s="18" t="n"/>
      <c r="C618" s="20" t="n"/>
      <c r="D618" s="19" t="n"/>
      <c r="E618" s="19" t="n"/>
      <c r="F618" s="19" t="n"/>
    </row>
    <row r="619">
      <c r="A619" s="28" t="n"/>
      <c r="B619" s="25" t="n"/>
      <c r="C619" s="27" t="n"/>
      <c r="D619" s="26" t="n"/>
      <c r="E619" s="26" t="n"/>
      <c r="F619" s="26" t="n"/>
    </row>
    <row r="620">
      <c r="A620" s="21" t="n"/>
      <c r="B620" s="18" t="n"/>
      <c r="C620" s="20" t="n"/>
      <c r="D620" s="19" t="n"/>
      <c r="E620" s="19" t="n"/>
      <c r="F620" s="19" t="n"/>
    </row>
    <row r="621">
      <c r="A621" s="28" t="n"/>
      <c r="B621" s="25" t="n"/>
      <c r="C621" s="27" t="n"/>
      <c r="D621" s="26" t="n"/>
      <c r="E621" s="26" t="n"/>
      <c r="F621" s="26" t="n"/>
    </row>
    <row r="622">
      <c r="A622" s="21" t="n"/>
      <c r="B622" s="18" t="n"/>
      <c r="C622" s="20" t="n"/>
      <c r="D622" s="19" t="n"/>
      <c r="E622" s="19" t="n"/>
      <c r="F622" s="19" t="n"/>
    </row>
    <row r="623">
      <c r="A623" s="28" t="n"/>
      <c r="B623" s="25" t="n"/>
      <c r="C623" s="27" t="n"/>
      <c r="D623" s="26" t="n"/>
      <c r="E623" s="26" t="n"/>
      <c r="F623" s="26" t="n"/>
    </row>
    <row r="624">
      <c r="A624" s="21" t="n"/>
      <c r="B624" s="18" t="n"/>
      <c r="C624" s="20" t="n"/>
      <c r="D624" s="19" t="n"/>
      <c r="E624" s="19" t="n"/>
      <c r="F624" s="19" t="n"/>
    </row>
    <row r="625">
      <c r="A625" s="28" t="n"/>
      <c r="B625" s="25" t="n"/>
      <c r="C625" s="27" t="n"/>
      <c r="D625" s="26" t="n"/>
      <c r="E625" s="26" t="n"/>
      <c r="F625" s="26" t="n"/>
    </row>
    <row r="626">
      <c r="A626" s="21" t="n"/>
      <c r="B626" s="18" t="n"/>
      <c r="C626" s="20" t="n"/>
      <c r="D626" s="19" t="n"/>
      <c r="E626" s="19" t="n"/>
      <c r="F626" s="19" t="n"/>
    </row>
    <row r="627">
      <c r="A627" s="28" t="n"/>
      <c r="B627" s="25" t="n"/>
      <c r="C627" s="27" t="n"/>
      <c r="D627" s="26" t="n"/>
      <c r="E627" s="26" t="n"/>
      <c r="F627" s="26" t="n"/>
    </row>
    <row r="628">
      <c r="A628" s="21" t="n"/>
      <c r="B628" s="18" t="n"/>
      <c r="C628" s="20" t="n"/>
      <c r="D628" s="19" t="n"/>
      <c r="E628" s="19" t="n"/>
      <c r="F628" s="19" t="n"/>
    </row>
    <row r="629">
      <c r="A629" s="28" t="n"/>
      <c r="B629" s="25" t="n"/>
      <c r="C629" s="27" t="n"/>
      <c r="D629" s="26" t="n"/>
      <c r="E629" s="26" t="n"/>
      <c r="F629" s="26" t="n"/>
    </row>
    <row r="630">
      <c r="A630" s="21" t="n"/>
      <c r="B630" s="18" t="n"/>
      <c r="C630" s="20" t="n"/>
      <c r="D630" s="19" t="n"/>
      <c r="E630" s="19" t="n"/>
      <c r="F630" s="19" t="n"/>
    </row>
    <row r="631">
      <c r="A631" s="28" t="n"/>
      <c r="B631" s="25" t="n"/>
      <c r="C631" s="27" t="n"/>
      <c r="D631" s="26" t="n"/>
      <c r="E631" s="26" t="n"/>
      <c r="F631" s="26" t="n"/>
    </row>
    <row r="632">
      <c r="A632" s="21" t="n"/>
      <c r="B632" s="18" t="n"/>
      <c r="C632" s="20" t="n"/>
      <c r="D632" s="19" t="n"/>
      <c r="E632" s="19" t="n"/>
      <c r="F632" s="19" t="n"/>
    </row>
    <row r="633">
      <c r="A633" s="28" t="n"/>
      <c r="B633" s="25" t="n"/>
      <c r="C633" s="27" t="n"/>
      <c r="D633" s="26" t="n"/>
      <c r="E633" s="26" t="n"/>
      <c r="F633" s="26" t="n"/>
    </row>
    <row r="634">
      <c r="A634" s="21" t="n"/>
      <c r="B634" s="18" t="n"/>
      <c r="C634" s="20" t="n"/>
      <c r="D634" s="19" t="n"/>
      <c r="E634" s="19" t="n"/>
      <c r="F634" s="19" t="n"/>
    </row>
    <row r="635">
      <c r="A635" s="28" t="n"/>
      <c r="B635" s="25" t="n"/>
      <c r="C635" s="27" t="n"/>
      <c r="D635" s="26" t="n"/>
      <c r="E635" s="26" t="n"/>
      <c r="F635" s="26" t="n"/>
    </row>
    <row r="636">
      <c r="A636" s="21" t="n"/>
      <c r="B636" s="18" t="n"/>
      <c r="C636" s="20" t="n"/>
      <c r="D636" s="19" t="n"/>
      <c r="E636" s="19" t="n"/>
      <c r="F636" s="19" t="n"/>
    </row>
    <row r="637">
      <c r="A637" s="28" t="n"/>
      <c r="B637" s="25" t="n"/>
      <c r="C637" s="27" t="n"/>
      <c r="D637" s="26" t="n"/>
      <c r="E637" s="26" t="n"/>
      <c r="F637" s="26" t="n"/>
    </row>
    <row r="638">
      <c r="A638" s="21" t="n"/>
      <c r="B638" s="18" t="n"/>
      <c r="C638" s="20" t="n"/>
      <c r="D638" s="19" t="n"/>
      <c r="E638" s="19" t="n"/>
      <c r="F638" s="19" t="n"/>
    </row>
    <row r="639">
      <c r="A639" s="28" t="n"/>
      <c r="B639" s="25" t="n"/>
      <c r="C639" s="27" t="n"/>
      <c r="D639" s="26" t="n"/>
      <c r="E639" s="26" t="n"/>
      <c r="F639" s="26" t="n"/>
    </row>
    <row r="640">
      <c r="A640" s="21" t="n"/>
      <c r="B640" s="18" t="n"/>
      <c r="C640" s="20" t="n"/>
      <c r="D640" s="19" t="n"/>
      <c r="E640" s="19" t="n"/>
      <c r="F640" s="19" t="n"/>
    </row>
    <row r="641">
      <c r="A641" s="28" t="n"/>
      <c r="B641" s="25" t="n"/>
      <c r="C641" s="27" t="n"/>
      <c r="D641" s="26" t="n"/>
      <c r="E641" s="26" t="n"/>
      <c r="F641" s="26" t="n"/>
    </row>
    <row r="642">
      <c r="A642" s="21" t="n"/>
      <c r="B642" s="18" t="n"/>
      <c r="C642" s="20" t="n"/>
      <c r="D642" s="19" t="n"/>
      <c r="E642" s="19" t="n"/>
      <c r="F642" s="19" t="n"/>
    </row>
    <row r="643">
      <c r="A643" s="28" t="n"/>
      <c r="B643" s="25" t="n"/>
      <c r="C643" s="27" t="n"/>
      <c r="D643" s="26" t="n"/>
      <c r="E643" s="26" t="n"/>
      <c r="F643" s="26" t="n"/>
    </row>
    <row r="644">
      <c r="A644" s="21" t="n"/>
      <c r="B644" s="18" t="n"/>
      <c r="C644" s="20" t="n"/>
      <c r="D644" s="19" t="n"/>
      <c r="E644" s="19" t="n"/>
      <c r="F644" s="19" t="n"/>
    </row>
    <row r="645">
      <c r="A645" s="28" t="n"/>
      <c r="B645" s="25" t="n"/>
      <c r="C645" s="27" t="n"/>
      <c r="D645" s="26" t="n"/>
      <c r="E645" s="26" t="n"/>
      <c r="F645" s="26" t="n"/>
    </row>
    <row r="646">
      <c r="A646" s="21" t="n"/>
      <c r="B646" s="18" t="n"/>
      <c r="C646" s="20" t="n"/>
      <c r="D646" s="19" t="n"/>
      <c r="E646" s="19" t="n"/>
      <c r="F646" s="19" t="n"/>
    </row>
    <row r="647">
      <c r="A647" s="28" t="n"/>
      <c r="B647" s="25" t="n"/>
      <c r="C647" s="27" t="n"/>
      <c r="D647" s="26" t="n"/>
      <c r="E647" s="26" t="n"/>
      <c r="F647" s="26" t="n"/>
    </row>
    <row r="648">
      <c r="A648" s="21" t="n"/>
      <c r="B648" s="18" t="n"/>
      <c r="C648" s="20" t="n"/>
      <c r="D648" s="19" t="n"/>
      <c r="E648" s="19" t="n"/>
      <c r="F648" s="19" t="n"/>
    </row>
    <row r="649">
      <c r="A649" s="28" t="n"/>
      <c r="B649" s="25" t="n"/>
      <c r="C649" s="27" t="n"/>
      <c r="D649" s="26" t="n"/>
      <c r="E649" s="26" t="n"/>
      <c r="F649" s="26" t="n"/>
    </row>
    <row r="650">
      <c r="A650" s="21" t="n"/>
      <c r="B650" s="18" t="n"/>
      <c r="C650" s="20" t="n"/>
      <c r="D650" s="19" t="n"/>
      <c r="E650" s="19" t="n"/>
      <c r="F650" s="19" t="n"/>
    </row>
    <row r="651">
      <c r="A651" s="28" t="n"/>
      <c r="B651" s="25" t="n"/>
      <c r="C651" s="27" t="n"/>
      <c r="D651" s="26" t="n"/>
      <c r="E651" s="26" t="n"/>
      <c r="F651" s="26" t="n"/>
    </row>
    <row r="652">
      <c r="A652" s="21" t="n"/>
      <c r="B652" s="18" t="n"/>
      <c r="C652" s="20" t="n"/>
      <c r="D652" s="19" t="n"/>
      <c r="E652" s="19" t="n"/>
      <c r="F652" s="19" t="n"/>
    </row>
    <row r="653">
      <c r="A653" s="28" t="n"/>
      <c r="B653" s="25" t="n"/>
      <c r="C653" s="27" t="n"/>
      <c r="D653" s="26" t="n"/>
      <c r="E653" s="26" t="n"/>
      <c r="F653" s="26" t="n"/>
    </row>
    <row r="654">
      <c r="A654" s="21" t="n"/>
      <c r="B654" s="18" t="n"/>
      <c r="C654" s="20" t="n"/>
      <c r="D654" s="19" t="n"/>
      <c r="E654" s="19" t="n"/>
      <c r="F654" s="19" t="n"/>
    </row>
    <row r="655">
      <c r="A655" s="28" t="n"/>
      <c r="B655" s="25" t="n"/>
      <c r="C655" s="27" t="n"/>
      <c r="D655" s="26" t="n"/>
      <c r="E655" s="26" t="n"/>
      <c r="F655" s="26" t="n"/>
    </row>
    <row r="656">
      <c r="A656" s="21" t="n"/>
      <c r="B656" s="18" t="n"/>
      <c r="C656" s="20" t="n"/>
      <c r="D656" s="19" t="n"/>
      <c r="E656" s="19" t="n"/>
      <c r="F656" s="19" t="n"/>
    </row>
    <row r="657">
      <c r="A657" s="28" t="n"/>
      <c r="B657" s="25" t="n"/>
      <c r="C657" s="27" t="n"/>
      <c r="D657" s="26" t="n"/>
      <c r="E657" s="26" t="n"/>
      <c r="F657" s="26" t="n"/>
    </row>
    <row r="658">
      <c r="A658" s="21" t="n"/>
      <c r="B658" s="18" t="n"/>
      <c r="C658" s="20" t="n"/>
      <c r="D658" s="19" t="n"/>
      <c r="E658" s="19" t="n"/>
      <c r="F658" s="19" t="n"/>
    </row>
    <row r="659">
      <c r="A659" s="28" t="n"/>
      <c r="B659" s="25" t="n"/>
      <c r="C659" s="27" t="n"/>
      <c r="D659" s="26" t="n"/>
      <c r="E659" s="26" t="n"/>
      <c r="F659" s="26" t="n"/>
    </row>
    <row r="660">
      <c r="A660" s="21" t="n"/>
      <c r="B660" s="18" t="n"/>
      <c r="C660" s="20" t="n"/>
      <c r="D660" s="19" t="n"/>
      <c r="E660" s="19" t="n"/>
      <c r="F660" s="19" t="n"/>
    </row>
    <row r="661">
      <c r="A661" s="28" t="n"/>
      <c r="B661" s="25" t="n"/>
      <c r="C661" s="27" t="n"/>
      <c r="D661" s="26" t="n"/>
      <c r="E661" s="26" t="n"/>
      <c r="F661" s="26" t="n"/>
    </row>
    <row r="662">
      <c r="A662" s="21" t="n"/>
      <c r="B662" s="18" t="n"/>
      <c r="C662" s="20" t="n"/>
      <c r="D662" s="19" t="n"/>
      <c r="E662" s="19" t="n"/>
      <c r="F662" s="19" t="n"/>
    </row>
    <row r="663">
      <c r="A663" s="28" t="n"/>
      <c r="B663" s="25" t="n"/>
      <c r="C663" s="27" t="n"/>
      <c r="D663" s="26" t="n"/>
      <c r="E663" s="26" t="n"/>
      <c r="F663" s="26" t="n"/>
    </row>
    <row r="664">
      <c r="A664" s="21" t="n"/>
      <c r="B664" s="18" t="n"/>
      <c r="C664" s="20" t="n"/>
      <c r="D664" s="19" t="n"/>
      <c r="E664" s="19" t="n"/>
      <c r="F664" s="19" t="n"/>
    </row>
    <row r="665">
      <c r="A665" s="28" t="n"/>
      <c r="B665" s="25" t="n"/>
      <c r="C665" s="27" t="n"/>
      <c r="D665" s="26" t="n"/>
      <c r="E665" s="26" t="n"/>
      <c r="F665" s="26" t="n"/>
    </row>
    <row r="666">
      <c r="A666" s="21" t="n"/>
      <c r="B666" s="18" t="n"/>
      <c r="C666" s="20" t="n"/>
      <c r="D666" s="19" t="n"/>
      <c r="E666" s="19" t="n"/>
      <c r="F666" s="19" t="n"/>
    </row>
    <row r="667">
      <c r="A667" s="28" t="n"/>
      <c r="B667" s="25" t="n"/>
      <c r="C667" s="27" t="n"/>
      <c r="D667" s="26" t="n"/>
      <c r="E667" s="26" t="n"/>
      <c r="F667" s="26" t="n"/>
    </row>
    <row r="668">
      <c r="A668" s="21" t="n"/>
      <c r="B668" s="18" t="n"/>
      <c r="C668" s="20" t="n"/>
      <c r="D668" s="19" t="n"/>
      <c r="E668" s="19" t="n"/>
      <c r="F668" s="19" t="n"/>
    </row>
    <row r="669">
      <c r="A669" s="28" t="n"/>
      <c r="B669" s="25" t="n"/>
      <c r="C669" s="27" t="n"/>
      <c r="D669" s="26" t="n"/>
      <c r="E669" s="26" t="n"/>
      <c r="F669" s="26" t="n"/>
    </row>
    <row r="670">
      <c r="A670" s="21" t="n"/>
      <c r="B670" s="18" t="n"/>
      <c r="C670" s="20" t="n"/>
      <c r="D670" s="19" t="n"/>
      <c r="E670" s="19" t="n"/>
      <c r="F670" s="19" t="n"/>
    </row>
    <row r="671">
      <c r="A671" s="28" t="n"/>
      <c r="B671" s="25" t="n"/>
      <c r="C671" s="27" t="n"/>
      <c r="D671" s="26" t="n"/>
      <c r="E671" s="26" t="n"/>
      <c r="F671" s="26" t="n"/>
    </row>
    <row r="672">
      <c r="A672" s="21" t="n"/>
      <c r="B672" s="18" t="n"/>
      <c r="C672" s="20" t="n"/>
      <c r="D672" s="19" t="n"/>
      <c r="E672" s="19" t="n"/>
      <c r="F672" s="19" t="n"/>
    </row>
    <row r="673">
      <c r="A673" s="28" t="n"/>
      <c r="B673" s="25" t="n"/>
      <c r="C673" s="27" t="n"/>
      <c r="D673" s="26" t="n"/>
      <c r="E673" s="26" t="n"/>
      <c r="F673" s="26" t="n"/>
    </row>
    <row r="674">
      <c r="A674" s="21" t="n"/>
      <c r="B674" s="18" t="n"/>
      <c r="C674" s="20" t="n"/>
      <c r="D674" s="19" t="n"/>
      <c r="E674" s="19" t="n"/>
      <c r="F674" s="19" t="n"/>
    </row>
    <row r="675">
      <c r="A675" s="28" t="n"/>
      <c r="B675" s="25" t="n"/>
      <c r="C675" s="27" t="n"/>
      <c r="D675" s="26" t="n"/>
      <c r="E675" s="26" t="n"/>
      <c r="F675" s="26" t="n"/>
    </row>
    <row r="676">
      <c r="A676" s="21" t="n"/>
      <c r="B676" s="18" t="n"/>
      <c r="C676" s="20" t="n"/>
      <c r="D676" s="19" t="n"/>
      <c r="E676" s="19" t="n"/>
      <c r="F676" s="19" t="n"/>
    </row>
    <row r="677">
      <c r="A677" s="28" t="n"/>
      <c r="B677" s="25" t="n"/>
      <c r="C677" s="27" t="n"/>
      <c r="D677" s="26" t="n"/>
      <c r="E677" s="26" t="n"/>
      <c r="F677" s="26" t="n"/>
    </row>
    <row r="678">
      <c r="A678" s="21" t="n"/>
      <c r="B678" s="18" t="n"/>
      <c r="C678" s="20" t="n"/>
      <c r="D678" s="19" t="n"/>
      <c r="E678" s="19" t="n"/>
      <c r="F678" s="19" t="n"/>
    </row>
    <row r="679">
      <c r="A679" s="28" t="n"/>
      <c r="B679" s="25" t="n"/>
      <c r="C679" s="27" t="n"/>
      <c r="D679" s="26" t="n"/>
      <c r="E679" s="26" t="n"/>
      <c r="F679" s="26" t="n"/>
    </row>
    <row r="680">
      <c r="A680" s="21" t="n"/>
      <c r="B680" s="18" t="n"/>
      <c r="C680" s="20" t="n"/>
      <c r="D680" s="19" t="n"/>
      <c r="E680" s="19" t="n"/>
      <c r="F680" s="19" t="n"/>
    </row>
    <row r="681">
      <c r="A681" s="28" t="n"/>
      <c r="B681" s="25" t="n"/>
      <c r="C681" s="27" t="n"/>
      <c r="D681" s="26" t="n"/>
      <c r="E681" s="26" t="n"/>
      <c r="F681" s="26" t="n"/>
    </row>
    <row r="682">
      <c r="A682" s="21" t="n"/>
      <c r="B682" s="18" t="n"/>
      <c r="C682" s="20" t="n"/>
      <c r="D682" s="19" t="n"/>
      <c r="E682" s="19" t="n"/>
      <c r="F682" s="19" t="n"/>
    </row>
    <row r="683">
      <c r="A683" s="28" t="n"/>
      <c r="B683" s="25" t="n"/>
      <c r="C683" s="27" t="n"/>
      <c r="D683" s="26" t="n"/>
      <c r="E683" s="26" t="n"/>
      <c r="F683" s="26" t="n"/>
    </row>
    <row r="684">
      <c r="A684" s="21" t="n"/>
      <c r="B684" s="18" t="n"/>
      <c r="C684" s="20" t="n"/>
      <c r="D684" s="19" t="n"/>
      <c r="E684" s="19" t="n"/>
      <c r="F684" s="19" t="n"/>
    </row>
    <row r="685">
      <c r="A685" s="28" t="n"/>
      <c r="B685" s="25" t="n"/>
      <c r="C685" s="27" t="n"/>
      <c r="D685" s="26" t="n"/>
      <c r="E685" s="26" t="n"/>
      <c r="F685" s="26" t="n"/>
    </row>
    <row r="686">
      <c r="A686" s="21" t="n"/>
      <c r="B686" s="18" t="n"/>
      <c r="C686" s="20" t="n"/>
      <c r="D686" s="19" t="n"/>
      <c r="E686" s="19" t="n"/>
      <c r="F686" s="19" t="n"/>
    </row>
    <row r="687">
      <c r="A687" s="28" t="n"/>
      <c r="B687" s="25" t="n"/>
      <c r="C687" s="27" t="n"/>
      <c r="D687" s="26" t="n"/>
      <c r="E687" s="26" t="n"/>
      <c r="F687" s="26" t="n"/>
    </row>
    <row r="688">
      <c r="A688" s="21" t="n"/>
      <c r="B688" s="18" t="n"/>
      <c r="C688" s="20" t="n"/>
      <c r="D688" s="19" t="n"/>
      <c r="E688" s="19" t="n"/>
      <c r="F688" s="19" t="n"/>
    </row>
    <row r="689">
      <c r="A689" s="28" t="n"/>
      <c r="B689" s="25" t="n"/>
      <c r="C689" s="27" t="n"/>
      <c r="D689" s="26" t="n"/>
      <c r="E689" s="26" t="n"/>
      <c r="F689" s="26" t="n"/>
    </row>
    <row r="690">
      <c r="A690" s="21" t="n"/>
      <c r="B690" s="18" t="n"/>
      <c r="C690" s="20" t="n"/>
      <c r="D690" s="19" t="n"/>
      <c r="E690" s="19" t="n"/>
      <c r="F690" s="19" t="n"/>
    </row>
    <row r="691">
      <c r="A691" s="28" t="n"/>
      <c r="B691" s="25" t="n"/>
      <c r="C691" s="27" t="n"/>
      <c r="D691" s="26" t="n"/>
      <c r="E691" s="26" t="n"/>
      <c r="F691" s="26" t="n"/>
    </row>
    <row r="692">
      <c r="A692" s="21" t="n"/>
      <c r="B692" s="18" t="n"/>
      <c r="C692" s="20" t="n"/>
      <c r="D692" s="19" t="n"/>
      <c r="E692" s="19" t="n"/>
      <c r="F692" s="19" t="n"/>
    </row>
    <row r="693">
      <c r="A693" s="28" t="n"/>
      <c r="B693" s="25" t="n"/>
      <c r="C693" s="27" t="n"/>
      <c r="D693" s="26" t="n"/>
      <c r="E693" s="26" t="n"/>
      <c r="F693" s="26" t="n"/>
    </row>
    <row r="694">
      <c r="A694" s="21" t="n"/>
      <c r="B694" s="18" t="n"/>
      <c r="C694" s="20" t="n"/>
      <c r="D694" s="19" t="n"/>
      <c r="E694" s="19" t="n"/>
      <c r="F694" s="19" t="n"/>
    </row>
    <row r="695">
      <c r="A695" s="28" t="n"/>
      <c r="B695" s="25" t="n"/>
      <c r="C695" s="27" t="n"/>
      <c r="D695" s="26" t="n"/>
      <c r="E695" s="26" t="n"/>
      <c r="F695" s="26" t="n"/>
    </row>
    <row r="696">
      <c r="A696" s="21" t="n"/>
      <c r="B696" s="18" t="n"/>
      <c r="C696" s="20" t="n"/>
      <c r="D696" s="19" t="n"/>
      <c r="E696" s="19" t="n"/>
      <c r="F696" s="19" t="n"/>
    </row>
    <row r="697">
      <c r="A697" s="28" t="n"/>
      <c r="B697" s="25" t="n"/>
      <c r="C697" s="27" t="n"/>
      <c r="D697" s="26" t="n"/>
      <c r="E697" s="26" t="n"/>
      <c r="F697" s="26" t="n"/>
    </row>
    <row r="698">
      <c r="A698" s="21" t="n"/>
      <c r="B698" s="18" t="n"/>
      <c r="C698" s="20" t="n"/>
      <c r="D698" s="19" t="n"/>
      <c r="E698" s="19" t="n"/>
      <c r="F698" s="19" t="n"/>
    </row>
    <row r="699">
      <c r="A699" s="28" t="n"/>
      <c r="B699" s="25" t="n"/>
      <c r="C699" s="27" t="n"/>
      <c r="D699" s="26" t="n"/>
      <c r="E699" s="26" t="n"/>
      <c r="F699" s="26" t="n"/>
    </row>
    <row r="700">
      <c r="A700" s="21" t="n"/>
      <c r="B700" s="18" t="n"/>
      <c r="C700" s="20" t="n"/>
      <c r="D700" s="19" t="n"/>
      <c r="E700" s="19" t="n"/>
      <c r="F700" s="19" t="n"/>
    </row>
    <row r="701">
      <c r="A701" s="28" t="n"/>
      <c r="B701" s="25" t="n"/>
      <c r="C701" s="27" t="n"/>
      <c r="D701" s="26" t="n"/>
      <c r="E701" s="26" t="n"/>
      <c r="F701" s="26" t="n"/>
    </row>
    <row r="702">
      <c r="A702" s="21" t="n"/>
      <c r="B702" s="18" t="n"/>
      <c r="C702" s="20" t="n"/>
      <c r="D702" s="19" t="n"/>
      <c r="E702" s="19" t="n"/>
      <c r="F702" s="19" t="n"/>
    </row>
    <row r="703">
      <c r="A703" s="28" t="n"/>
      <c r="B703" s="25" t="n"/>
      <c r="C703" s="27" t="n"/>
      <c r="D703" s="26" t="n"/>
      <c r="E703" s="26" t="n"/>
      <c r="F703" s="26" t="n"/>
    </row>
    <row r="704">
      <c r="A704" s="21" t="n"/>
      <c r="B704" s="18" t="n"/>
      <c r="C704" s="20" t="n"/>
      <c r="D704" s="19" t="n"/>
      <c r="E704" s="19" t="n"/>
      <c r="F704" s="19" t="n"/>
    </row>
    <row r="705">
      <c r="A705" s="28" t="n"/>
      <c r="B705" s="25" t="n"/>
      <c r="C705" s="27" t="n"/>
      <c r="D705" s="26" t="n"/>
      <c r="E705" s="26" t="n"/>
      <c r="F705" s="26" t="n"/>
    </row>
    <row r="706">
      <c r="A706" s="21" t="n"/>
      <c r="B706" s="18" t="n"/>
      <c r="C706" s="20" t="n"/>
      <c r="D706" s="19" t="n"/>
      <c r="E706" s="19" t="n"/>
      <c r="F706" s="19" t="n"/>
    </row>
    <row r="707">
      <c r="A707" s="28" t="n"/>
      <c r="B707" s="25" t="n"/>
      <c r="C707" s="27" t="n"/>
      <c r="D707" s="26" t="n"/>
      <c r="E707" s="26" t="n"/>
      <c r="F707" s="26" t="n"/>
    </row>
    <row r="708">
      <c r="A708" s="21" t="n"/>
      <c r="B708" s="18" t="n"/>
      <c r="C708" s="20" t="n"/>
      <c r="D708" s="19" t="n"/>
      <c r="E708" s="19" t="n"/>
      <c r="F708" s="19" t="n"/>
    </row>
    <row r="709">
      <c r="A709" s="28" t="n"/>
      <c r="B709" s="25" t="n"/>
      <c r="C709" s="27" t="n"/>
      <c r="D709" s="26" t="n"/>
      <c r="E709" s="26" t="n"/>
      <c r="F709" s="26" t="n"/>
    </row>
    <row r="710">
      <c r="A710" s="21" t="n"/>
      <c r="B710" s="18" t="n"/>
      <c r="C710" s="20" t="n"/>
      <c r="D710" s="19" t="n"/>
      <c r="E710" s="19" t="n"/>
      <c r="F710" s="19" t="n"/>
    </row>
    <row r="711">
      <c r="A711" s="28" t="n"/>
      <c r="B711" s="25" t="n"/>
      <c r="C711" s="27" t="n"/>
      <c r="D711" s="26" t="n"/>
      <c r="E711" s="26" t="n"/>
      <c r="F711" s="26" t="n"/>
    </row>
    <row r="712">
      <c r="A712" s="21" t="n"/>
      <c r="B712" s="18" t="n"/>
      <c r="C712" s="20" t="n"/>
      <c r="D712" s="19" t="n"/>
      <c r="E712" s="19" t="n"/>
      <c r="F712" s="19" t="n"/>
    </row>
    <row r="713">
      <c r="A713" s="28" t="n"/>
      <c r="B713" s="25" t="n"/>
      <c r="C713" s="27" t="n"/>
      <c r="D713" s="26" t="n"/>
      <c r="E713" s="26" t="n"/>
      <c r="F713" s="26" t="n"/>
    </row>
    <row r="714">
      <c r="A714" s="21" t="n"/>
      <c r="B714" s="18" t="n"/>
      <c r="C714" s="20" t="n"/>
      <c r="D714" s="19" t="n"/>
      <c r="E714" s="19" t="n"/>
      <c r="F714" s="19" t="n"/>
    </row>
    <row r="715">
      <c r="A715" s="28" t="n"/>
      <c r="B715" s="25" t="n"/>
      <c r="C715" s="27" t="n"/>
      <c r="D715" s="26" t="n"/>
      <c r="E715" s="26" t="n"/>
      <c r="F715" s="26" t="n"/>
    </row>
    <row r="716">
      <c r="A716" s="21" t="n"/>
      <c r="B716" s="18" t="n"/>
      <c r="C716" s="20" t="n"/>
      <c r="D716" s="19" t="n"/>
      <c r="E716" s="19" t="n"/>
      <c r="F716" s="19" t="n"/>
    </row>
    <row r="717">
      <c r="A717" s="28" t="n"/>
      <c r="B717" s="25" t="n"/>
      <c r="C717" s="27" t="n"/>
      <c r="D717" s="26" t="n"/>
      <c r="E717" s="26" t="n"/>
      <c r="F717" s="26" t="n"/>
    </row>
    <row r="718">
      <c r="A718" s="21" t="n"/>
      <c r="B718" s="18" t="n"/>
      <c r="C718" s="20" t="n"/>
      <c r="D718" s="19" t="n"/>
      <c r="E718" s="19" t="n"/>
      <c r="F718" s="19" t="n"/>
    </row>
    <row r="719">
      <c r="A719" s="28" t="n"/>
      <c r="B719" s="25" t="n"/>
      <c r="C719" s="27" t="n"/>
      <c r="D719" s="26" t="n"/>
      <c r="E719" s="26" t="n"/>
      <c r="F719" s="26" t="n"/>
    </row>
    <row r="720">
      <c r="A720" s="21" t="n"/>
      <c r="B720" s="18" t="n"/>
      <c r="C720" s="20" t="n"/>
      <c r="D720" s="19" t="n"/>
      <c r="E720" s="19" t="n"/>
      <c r="F720" s="19" t="n"/>
    </row>
    <row r="721">
      <c r="A721" s="28" t="n"/>
      <c r="B721" s="25" t="n"/>
      <c r="C721" s="27" t="n"/>
      <c r="D721" s="26" t="n"/>
      <c r="E721" s="26" t="n"/>
      <c r="F721" s="26" t="n"/>
    </row>
    <row r="722">
      <c r="A722" s="21" t="n"/>
      <c r="B722" s="18" t="n"/>
      <c r="C722" s="20" t="n"/>
      <c r="D722" s="19" t="n"/>
      <c r="E722" s="19" t="n"/>
      <c r="F722" s="19" t="n"/>
    </row>
    <row r="723">
      <c r="A723" s="28" t="n"/>
      <c r="B723" s="25" t="n"/>
      <c r="C723" s="27" t="n"/>
      <c r="D723" s="26" t="n"/>
      <c r="E723" s="26" t="n"/>
      <c r="F723" s="26" t="n"/>
    </row>
    <row r="724">
      <c r="A724" s="21" t="n"/>
      <c r="B724" s="18" t="n"/>
      <c r="C724" s="20" t="n"/>
      <c r="D724" s="19" t="n"/>
      <c r="E724" s="19" t="n"/>
      <c r="F724" s="19" t="n"/>
    </row>
    <row r="725">
      <c r="A725" s="28" t="n"/>
      <c r="B725" s="25" t="n"/>
      <c r="C725" s="27" t="n"/>
      <c r="D725" s="26" t="n"/>
      <c r="E725" s="26" t="n"/>
      <c r="F725" s="26" t="n"/>
    </row>
    <row r="726">
      <c r="A726" s="21" t="n"/>
      <c r="B726" s="18" t="n"/>
      <c r="C726" s="20" t="n"/>
      <c r="D726" s="19" t="n"/>
      <c r="E726" s="19" t="n"/>
      <c r="F726" s="19" t="n"/>
    </row>
    <row r="727">
      <c r="A727" s="28" t="n"/>
      <c r="B727" s="25" t="n"/>
      <c r="C727" s="27" t="n"/>
      <c r="D727" s="26" t="n"/>
      <c r="E727" s="26" t="n"/>
      <c r="F727" s="26" t="n"/>
    </row>
    <row r="728">
      <c r="A728" s="21" t="n"/>
      <c r="B728" s="18" t="n"/>
      <c r="C728" s="20" t="n"/>
      <c r="D728" s="19" t="n"/>
      <c r="E728" s="19" t="n"/>
      <c r="F728" s="19" t="n"/>
    </row>
    <row r="729">
      <c r="A729" s="28" t="n"/>
      <c r="B729" s="25" t="n"/>
      <c r="C729" s="27" t="n"/>
      <c r="D729" s="26" t="n"/>
      <c r="E729" s="26" t="n"/>
      <c r="F729" s="26" t="n"/>
    </row>
    <row r="730">
      <c r="A730" s="21" t="n"/>
      <c r="B730" s="18" t="n"/>
      <c r="C730" s="20" t="n"/>
      <c r="D730" s="19" t="n"/>
      <c r="E730" s="19" t="n"/>
      <c r="F730" s="19" t="n"/>
    </row>
    <row r="731">
      <c r="A731" s="28" t="n"/>
      <c r="B731" s="25" t="n"/>
      <c r="C731" s="27" t="n"/>
      <c r="D731" s="26" t="n"/>
      <c r="E731" s="26" t="n"/>
      <c r="F731" s="26" t="n"/>
    </row>
    <row r="732">
      <c r="A732" s="21" t="n"/>
      <c r="B732" s="18" t="n"/>
      <c r="C732" s="20" t="n"/>
      <c r="D732" s="19" t="n"/>
      <c r="E732" s="19" t="n"/>
      <c r="F732" s="19" t="n"/>
    </row>
    <row r="733">
      <c r="A733" s="28" t="n"/>
      <c r="B733" s="25" t="n"/>
      <c r="C733" s="27" t="n"/>
      <c r="D733" s="26" t="n"/>
      <c r="E733" s="26" t="n"/>
      <c r="F733" s="26" t="n"/>
    </row>
    <row r="734">
      <c r="A734" s="21" t="n"/>
      <c r="B734" s="18" t="n"/>
      <c r="C734" s="20" t="n"/>
      <c r="D734" s="19" t="n"/>
      <c r="E734" s="19" t="n"/>
      <c r="F734" s="19" t="n"/>
    </row>
    <row r="735">
      <c r="A735" s="28" t="n"/>
      <c r="B735" s="25" t="n"/>
      <c r="C735" s="27" t="n"/>
      <c r="D735" s="26" t="n"/>
      <c r="E735" s="26" t="n"/>
      <c r="F735" s="26" t="n"/>
    </row>
    <row r="736">
      <c r="A736" s="21" t="n"/>
      <c r="B736" s="18" t="n"/>
      <c r="C736" s="20" t="n"/>
      <c r="D736" s="19" t="n"/>
      <c r="E736" s="19" t="n"/>
      <c r="F736" s="19" t="n"/>
    </row>
    <row r="737">
      <c r="A737" s="28" t="n"/>
      <c r="B737" s="25" t="n"/>
      <c r="C737" s="27" t="n"/>
      <c r="D737" s="26" t="n"/>
      <c r="E737" s="26" t="n"/>
      <c r="F737" s="26" t="n"/>
    </row>
    <row r="738">
      <c r="A738" s="21" t="n"/>
      <c r="B738" s="18" t="n"/>
      <c r="C738" s="20" t="n"/>
      <c r="D738" s="19" t="n"/>
      <c r="E738" s="19" t="n"/>
      <c r="F738" s="19" t="n"/>
    </row>
    <row r="739">
      <c r="A739" s="28" t="n"/>
      <c r="B739" s="25" t="n"/>
      <c r="C739" s="27" t="n"/>
      <c r="D739" s="26" t="n"/>
      <c r="E739" s="26" t="n"/>
      <c r="F739" s="26" t="n"/>
    </row>
    <row r="740">
      <c r="A740" s="21" t="n"/>
      <c r="B740" s="18" t="n"/>
      <c r="C740" s="20" t="n"/>
      <c r="D740" s="19" t="n"/>
      <c r="E740" s="19" t="n"/>
      <c r="F740" s="19" t="n"/>
    </row>
    <row r="741">
      <c r="A741" s="28" t="n"/>
      <c r="B741" s="25" t="n"/>
      <c r="C741" s="27" t="n"/>
      <c r="D741" s="26" t="n"/>
      <c r="E741" s="26" t="n"/>
      <c r="F741" s="26" t="n"/>
    </row>
    <row r="742">
      <c r="A742" s="21" t="n"/>
      <c r="B742" s="18" t="n"/>
      <c r="C742" s="20" t="n"/>
      <c r="D742" s="19" t="n"/>
      <c r="E742" s="19" t="n"/>
      <c r="F742" s="19" t="n"/>
    </row>
    <row r="743">
      <c r="A743" s="28" t="n"/>
      <c r="B743" s="25" t="n"/>
      <c r="C743" s="27" t="n"/>
      <c r="D743" s="26" t="n"/>
      <c r="E743" s="26" t="n"/>
      <c r="F743" s="26" t="n"/>
    </row>
    <row r="744">
      <c r="A744" s="21" t="n"/>
      <c r="B744" s="18" t="n"/>
      <c r="C744" s="20" t="n"/>
      <c r="D744" s="19" t="n"/>
      <c r="E744" s="19" t="n"/>
      <c r="F744" s="19" t="n"/>
    </row>
    <row r="745">
      <c r="A745" s="28" t="n"/>
      <c r="B745" s="25" t="n"/>
      <c r="C745" s="27" t="n"/>
      <c r="D745" s="26" t="n"/>
      <c r="E745" s="26" t="n"/>
      <c r="F745" s="26" t="n"/>
    </row>
    <row r="746">
      <c r="A746" s="21" t="n"/>
      <c r="B746" s="18" t="n"/>
      <c r="C746" s="20" t="n"/>
      <c r="D746" s="19" t="n"/>
      <c r="E746" s="19" t="n"/>
      <c r="F746" s="19" t="n"/>
    </row>
    <row r="747">
      <c r="A747" s="28" t="n"/>
      <c r="B747" s="25" t="n"/>
      <c r="C747" s="27" t="n"/>
      <c r="D747" s="26" t="n"/>
      <c r="E747" s="26" t="n"/>
      <c r="F747" s="26" t="n"/>
    </row>
    <row r="748">
      <c r="A748" s="21" t="n"/>
      <c r="B748" s="18" t="n"/>
      <c r="C748" s="20" t="n"/>
      <c r="D748" s="19" t="n"/>
      <c r="E748" s="19" t="n"/>
      <c r="F748" s="19" t="n"/>
    </row>
    <row r="749">
      <c r="A749" s="28" t="n"/>
      <c r="B749" s="25" t="n"/>
      <c r="C749" s="27" t="n"/>
      <c r="D749" s="26" t="n"/>
      <c r="E749" s="26" t="n"/>
      <c r="F749" s="26" t="n"/>
    </row>
    <row r="750">
      <c r="A750" s="21" t="n"/>
      <c r="B750" s="18" t="n"/>
      <c r="C750" s="20" t="n"/>
      <c r="D750" s="19" t="n"/>
      <c r="E750" s="19" t="n"/>
      <c r="F750" s="19" t="n"/>
    </row>
    <row r="751">
      <c r="A751" s="28" t="n"/>
      <c r="B751" s="25" t="n"/>
      <c r="C751" s="27" t="n"/>
      <c r="D751" s="26" t="n"/>
      <c r="E751" s="26" t="n"/>
      <c r="F751" s="26" t="n"/>
    </row>
    <row r="752">
      <c r="A752" s="21" t="n"/>
      <c r="B752" s="18" t="n"/>
      <c r="C752" s="20" t="n"/>
      <c r="D752" s="19" t="n"/>
      <c r="E752" s="19" t="n"/>
      <c r="F752" s="19" t="n"/>
    </row>
    <row r="753">
      <c r="A753" s="28" t="n"/>
      <c r="B753" s="25" t="n"/>
      <c r="C753" s="27" t="n"/>
      <c r="D753" s="26" t="n"/>
      <c r="E753" s="26" t="n"/>
      <c r="F753" s="26" t="n"/>
    </row>
    <row r="754">
      <c r="A754" s="21" t="n"/>
      <c r="B754" s="18" t="n"/>
      <c r="C754" s="20" t="n"/>
      <c r="D754" s="19" t="n"/>
      <c r="E754" s="19" t="n"/>
      <c r="F754" s="19" t="n"/>
    </row>
    <row r="755">
      <c r="A755" s="28" t="n"/>
      <c r="B755" s="25" t="n"/>
      <c r="C755" s="27" t="n"/>
      <c r="D755" s="26" t="n"/>
      <c r="E755" s="26" t="n"/>
      <c r="F755" s="26" t="n"/>
    </row>
    <row r="756">
      <c r="A756" s="21" t="n"/>
      <c r="B756" s="18" t="n"/>
      <c r="C756" s="20" t="n"/>
      <c r="D756" s="19" t="n"/>
      <c r="E756" s="19" t="n"/>
      <c r="F756" s="19" t="n"/>
    </row>
    <row r="757">
      <c r="A757" s="28" t="n"/>
      <c r="B757" s="25" t="n"/>
      <c r="C757" s="27" t="n"/>
      <c r="D757" s="26" t="n"/>
      <c r="E757" s="26" t="n"/>
      <c r="F757" s="26" t="n"/>
    </row>
    <row r="758">
      <c r="A758" s="21" t="n"/>
      <c r="B758" s="18" t="n"/>
      <c r="C758" s="20" t="n"/>
      <c r="D758" s="19" t="n"/>
      <c r="E758" s="19" t="n"/>
      <c r="F758" s="19" t="n"/>
    </row>
    <row r="759">
      <c r="A759" s="28" t="n"/>
      <c r="B759" s="25" t="n"/>
      <c r="C759" s="27" t="n"/>
      <c r="D759" s="26" t="n"/>
      <c r="E759" s="26" t="n"/>
      <c r="F759" s="26" t="n"/>
    </row>
    <row r="760">
      <c r="A760" s="21" t="n"/>
      <c r="B760" s="18" t="n"/>
      <c r="C760" s="20" t="n"/>
      <c r="D760" s="19" t="n"/>
      <c r="E760" s="19" t="n"/>
      <c r="F760" s="19" t="n"/>
    </row>
    <row r="761">
      <c r="A761" s="28" t="n"/>
      <c r="B761" s="25" t="n"/>
      <c r="C761" s="27" t="n"/>
      <c r="D761" s="26" t="n"/>
      <c r="E761" s="26" t="n"/>
      <c r="F761" s="26" t="n"/>
    </row>
    <row r="762">
      <c r="A762" s="21" t="n"/>
      <c r="B762" s="18" t="n"/>
      <c r="C762" s="20" t="n"/>
      <c r="D762" s="19" t="n"/>
      <c r="E762" s="19" t="n"/>
      <c r="F762" s="19" t="n"/>
    </row>
    <row r="763">
      <c r="A763" s="28" t="n"/>
      <c r="B763" s="25" t="n"/>
      <c r="C763" s="27" t="n"/>
      <c r="D763" s="26" t="n"/>
      <c r="E763" s="26" t="n"/>
      <c r="F763" s="26" t="n"/>
    </row>
    <row r="764">
      <c r="A764" s="21" t="n"/>
      <c r="B764" s="18" t="n"/>
      <c r="C764" s="20" t="n"/>
      <c r="D764" s="19" t="n"/>
      <c r="E764" s="19" t="n"/>
      <c r="F764" s="19" t="n"/>
    </row>
    <row r="765">
      <c r="A765" s="28" t="n"/>
      <c r="B765" s="25" t="n"/>
      <c r="C765" s="27" t="n"/>
      <c r="D765" s="26" t="n"/>
      <c r="E765" s="26" t="n"/>
      <c r="F765" s="26" t="n"/>
    </row>
    <row r="766">
      <c r="A766" s="21" t="n"/>
      <c r="B766" s="18" t="n"/>
      <c r="C766" s="20" t="n"/>
      <c r="D766" s="19" t="n"/>
      <c r="E766" s="19" t="n"/>
      <c r="F766" s="19" t="n"/>
    </row>
    <row r="767">
      <c r="A767" s="28" t="n"/>
      <c r="B767" s="25" t="n"/>
      <c r="C767" s="27" t="n"/>
      <c r="D767" s="26" t="n"/>
      <c r="E767" s="26" t="n"/>
      <c r="F767" s="26" t="n"/>
    </row>
    <row r="768">
      <c r="A768" s="21" t="n"/>
      <c r="B768" s="18" t="n"/>
      <c r="C768" s="20" t="n"/>
      <c r="D768" s="19" t="n"/>
      <c r="E768" s="19" t="n"/>
      <c r="F768" s="19" t="n"/>
    </row>
    <row r="769">
      <c r="A769" s="28" t="n"/>
      <c r="B769" s="25" t="n"/>
      <c r="C769" s="27" t="n"/>
      <c r="D769" s="26" t="n"/>
      <c r="E769" s="26" t="n"/>
      <c r="F769" s="26" t="n"/>
    </row>
    <row r="770">
      <c r="A770" s="21" t="n"/>
      <c r="B770" s="18" t="n"/>
      <c r="C770" s="20" t="n"/>
      <c r="D770" s="19" t="n"/>
      <c r="E770" s="19" t="n"/>
      <c r="F770" s="19" t="n"/>
    </row>
    <row r="771">
      <c r="A771" s="28" t="n"/>
      <c r="B771" s="25" t="n"/>
      <c r="C771" s="27" t="n"/>
      <c r="D771" s="26" t="n"/>
      <c r="E771" s="26" t="n"/>
      <c r="F771" s="26" t="n"/>
    </row>
    <row r="772">
      <c r="A772" s="21" t="n"/>
      <c r="B772" s="18" t="n"/>
      <c r="C772" s="20" t="n"/>
      <c r="D772" s="19" t="n"/>
      <c r="E772" s="19" t="n"/>
      <c r="F772" s="19" t="n"/>
    </row>
    <row r="773">
      <c r="A773" s="28" t="n"/>
      <c r="B773" s="25" t="n"/>
      <c r="C773" s="27" t="n"/>
      <c r="D773" s="26" t="n"/>
      <c r="E773" s="26" t="n"/>
      <c r="F773" s="26" t="n"/>
    </row>
    <row r="774">
      <c r="A774" s="21" t="n"/>
      <c r="B774" s="18" t="n"/>
      <c r="C774" s="20" t="n"/>
      <c r="D774" s="19" t="n"/>
      <c r="E774" s="19" t="n"/>
      <c r="F774" s="19" t="n"/>
    </row>
    <row r="775">
      <c r="A775" s="28" t="n"/>
      <c r="B775" s="25" t="n"/>
      <c r="C775" s="27" t="n"/>
      <c r="D775" s="26" t="n"/>
      <c r="E775" s="26" t="n"/>
      <c r="F775" s="26" t="n"/>
    </row>
    <row r="776">
      <c r="A776" s="21" t="n"/>
      <c r="B776" s="18" t="n"/>
      <c r="C776" s="20" t="n"/>
      <c r="D776" s="19" t="n"/>
      <c r="E776" s="19" t="n"/>
      <c r="F776" s="19" t="n"/>
    </row>
    <row r="777">
      <c r="A777" s="28" t="n"/>
      <c r="B777" s="25" t="n"/>
      <c r="C777" s="27" t="n"/>
      <c r="D777" s="26" t="n"/>
      <c r="E777" s="26" t="n"/>
      <c r="F777" s="26" t="n"/>
    </row>
    <row r="778">
      <c r="A778" s="21" t="n"/>
      <c r="B778" s="18" t="n"/>
      <c r="C778" s="20" t="n"/>
      <c r="D778" s="19" t="n"/>
      <c r="E778" s="19" t="n"/>
      <c r="F778" s="19" t="n"/>
    </row>
    <row r="779">
      <c r="A779" s="28" t="n"/>
      <c r="B779" s="25" t="n"/>
      <c r="C779" s="27" t="n"/>
      <c r="D779" s="26" t="n"/>
      <c r="E779" s="26" t="n"/>
      <c r="F779" s="26" t="n"/>
    </row>
    <row r="780">
      <c r="A780" s="21" t="n"/>
      <c r="B780" s="18" t="n"/>
      <c r="C780" s="20" t="n"/>
      <c r="D780" s="19" t="n"/>
      <c r="E780" s="19" t="n"/>
      <c r="F780" s="19" t="n"/>
    </row>
    <row r="781">
      <c r="A781" s="28" t="n"/>
      <c r="B781" s="25" t="n"/>
      <c r="C781" s="27" t="n"/>
      <c r="D781" s="26" t="n"/>
      <c r="E781" s="26" t="n"/>
      <c r="F781" s="26" t="n"/>
    </row>
    <row r="782">
      <c r="A782" s="21" t="n"/>
      <c r="B782" s="18" t="n"/>
      <c r="C782" s="20" t="n"/>
      <c r="D782" s="19" t="n"/>
      <c r="E782" s="19" t="n"/>
      <c r="F782" s="19" t="n"/>
    </row>
    <row r="783">
      <c r="A783" s="28" t="n"/>
      <c r="B783" s="25" t="n"/>
      <c r="C783" s="27" t="n"/>
      <c r="D783" s="26" t="n"/>
      <c r="E783" s="26" t="n"/>
      <c r="F783" s="26" t="n"/>
    </row>
    <row r="784">
      <c r="A784" s="21" t="n"/>
      <c r="B784" s="18" t="n"/>
      <c r="C784" s="20" t="n"/>
      <c r="D784" s="19" t="n"/>
      <c r="E784" s="19" t="n"/>
      <c r="F784" s="19" t="n"/>
    </row>
    <row r="785">
      <c r="A785" s="28" t="n"/>
      <c r="B785" s="25" t="n"/>
      <c r="C785" s="27" t="n"/>
      <c r="D785" s="26" t="n"/>
      <c r="E785" s="26" t="n"/>
      <c r="F785" s="26" t="n"/>
    </row>
    <row r="786">
      <c r="A786" s="21" t="n"/>
      <c r="B786" s="18" t="n"/>
      <c r="C786" s="20" t="n"/>
      <c r="D786" s="19" t="n"/>
      <c r="E786" s="19" t="n"/>
      <c r="F786" s="19" t="n"/>
    </row>
    <row r="787">
      <c r="A787" s="28" t="n"/>
      <c r="B787" s="25" t="n"/>
      <c r="C787" s="27" t="n"/>
      <c r="D787" s="26" t="n"/>
      <c r="E787" s="26" t="n"/>
      <c r="F787" s="26" t="n"/>
    </row>
    <row r="788">
      <c r="A788" s="21" t="n"/>
      <c r="B788" s="18" t="n"/>
      <c r="C788" s="20" t="n"/>
      <c r="D788" s="19" t="n"/>
      <c r="E788" s="19" t="n"/>
      <c r="F788" s="19" t="n"/>
    </row>
    <row r="789">
      <c r="A789" s="28" t="n"/>
      <c r="B789" s="25" t="n"/>
      <c r="C789" s="27" t="n"/>
      <c r="D789" s="26" t="n"/>
      <c r="E789" s="26" t="n"/>
      <c r="F789" s="26" t="n"/>
    </row>
    <row r="790">
      <c r="A790" s="21" t="n"/>
      <c r="B790" s="18" t="n"/>
      <c r="C790" s="20" t="n"/>
      <c r="D790" s="19" t="n"/>
      <c r="E790" s="19" t="n"/>
      <c r="F790" s="19" t="n"/>
    </row>
    <row r="791">
      <c r="A791" s="28" t="n"/>
      <c r="B791" s="25" t="n"/>
      <c r="C791" s="27" t="n"/>
      <c r="D791" s="26" t="n"/>
      <c r="E791" s="26" t="n"/>
      <c r="F791" s="26" t="n"/>
    </row>
    <row r="792">
      <c r="A792" s="21" t="n"/>
      <c r="B792" s="18" t="n"/>
      <c r="C792" s="20" t="n"/>
      <c r="D792" s="19" t="n"/>
      <c r="E792" s="19" t="n"/>
      <c r="F792" s="19" t="n"/>
    </row>
    <row r="793">
      <c r="A793" s="28" t="n"/>
      <c r="B793" s="25" t="n"/>
      <c r="C793" s="27" t="n"/>
      <c r="D793" s="26" t="n"/>
      <c r="E793" s="26" t="n"/>
      <c r="F793" s="26" t="n"/>
    </row>
    <row r="794">
      <c r="A794" s="21" t="n"/>
      <c r="B794" s="18" t="n"/>
      <c r="C794" s="20" t="n"/>
      <c r="D794" s="19" t="n"/>
      <c r="E794" s="19" t="n"/>
      <c r="F794" s="19" t="n"/>
    </row>
    <row r="795">
      <c r="A795" s="28" t="n"/>
      <c r="B795" s="25" t="n"/>
      <c r="C795" s="27" t="n"/>
      <c r="D795" s="26" t="n"/>
      <c r="E795" s="26" t="n"/>
      <c r="F795" s="26" t="n"/>
    </row>
    <row r="796">
      <c r="A796" s="21" t="n"/>
      <c r="B796" s="18" t="n"/>
      <c r="C796" s="20" t="n"/>
      <c r="D796" s="19" t="n"/>
      <c r="E796" s="19" t="n"/>
      <c r="F796" s="19" t="n"/>
    </row>
    <row r="797">
      <c r="A797" s="28" t="n"/>
      <c r="B797" s="25" t="n"/>
      <c r="C797" s="27" t="n"/>
      <c r="D797" s="26" t="n"/>
      <c r="E797" s="26" t="n"/>
      <c r="F797" s="26" t="n"/>
    </row>
    <row r="798">
      <c r="A798" s="21" t="n"/>
      <c r="B798" s="18" t="n"/>
      <c r="C798" s="20" t="n"/>
      <c r="D798" s="19" t="n"/>
      <c r="E798" s="19" t="n"/>
      <c r="F798" s="19" t="n"/>
    </row>
    <row r="799">
      <c r="A799" s="28" t="n"/>
      <c r="B799" s="25" t="n"/>
      <c r="C799" s="27" t="n"/>
      <c r="D799" s="26" t="n"/>
      <c r="E799" s="26" t="n"/>
      <c r="F799" s="26" t="n"/>
    </row>
    <row r="800">
      <c r="A800" s="21" t="n"/>
      <c r="B800" s="18" t="n"/>
      <c r="C800" s="20" t="n"/>
      <c r="D800" s="19" t="n"/>
      <c r="E800" s="19" t="n"/>
      <c r="F800" s="19" t="n"/>
    </row>
    <row r="801">
      <c r="A801" s="28" t="n"/>
      <c r="B801" s="25" t="n"/>
      <c r="C801" s="27" t="n"/>
      <c r="D801" s="26" t="n"/>
      <c r="E801" s="26" t="n"/>
      <c r="F801" s="26" t="n"/>
    </row>
    <row r="802">
      <c r="A802" s="21" t="n"/>
      <c r="B802" s="18" t="n"/>
      <c r="C802" s="20" t="n"/>
      <c r="D802" s="19" t="n"/>
      <c r="E802" s="19" t="n"/>
      <c r="F802" s="19" t="n"/>
    </row>
    <row r="803">
      <c r="A803" s="28" t="n"/>
      <c r="B803" s="25" t="n"/>
      <c r="C803" s="27" t="n"/>
      <c r="D803" s="26" t="n"/>
      <c r="E803" s="26" t="n"/>
      <c r="F803" s="26" t="n"/>
    </row>
    <row r="804">
      <c r="A804" s="21" t="n"/>
      <c r="B804" s="18" t="n"/>
      <c r="C804" s="20" t="n"/>
      <c r="D804" s="19" t="n"/>
      <c r="E804" s="19" t="n"/>
      <c r="F804" s="19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2:F2"/>
    <mergeCell ref="A1:F1"/>
  </mergeCells>
  <dataValidations count="2">
    <dataValidation sqref="B5:B804" showDropDown="0" showInputMessage="0" showErrorMessage="0" allowBlank="1" type="list">
      <formula1>=Units!$A$5:$A$64</formula1>
    </dataValidation>
    <dataValidation sqref="E5:E804" showDropDown="0" showInputMessage="0" showErrorMessage="0" allowBlank="1" type="list">
      <formula1>"M-Pesa,Cash,Bank,Cheque"</formula1>
    </dataValidation>
  </dataValidation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I3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6" customWidth="1" min="3" max="3"/>
    <col width="4" customWidth="1" min="4" max="4"/>
    <col width="26" customWidth="1" min="5" max="5"/>
    <col width="16" customWidth="1" min="6" max="6"/>
    <col width="4" customWidth="1" min="7" max="7"/>
    <col width="14" customWidth="1" min="8" max="8"/>
  </cols>
  <sheetData>
    <row r="1" ht="30" customHeight="1">
      <c r="A1" s="8" t="inlineStr">
        <is>
          <t>Rent Dashboard</t>
        </is>
      </c>
    </row>
    <row r="2" ht="18" customHeight="1">
      <c r="A2" s="9" t="inlineStr">
        <is>
          <t>Your rent roll at a glance.</t>
        </is>
      </c>
    </row>
    <row r="3">
      <c r="B3" s="33" t="inlineStr">
        <is>
          <t>Rent counted up to →</t>
        </is>
      </c>
      <c r="C3" s="34" t="n">
        <v>46204</v>
      </c>
    </row>
    <row r="5" ht="18" customHeight="1">
      <c r="B5" s="35" t="inlineStr">
        <is>
          <t>UNITS</t>
        </is>
      </c>
      <c r="D5" s="36" t="inlineStr">
        <is>
          <t>OCCUPIED</t>
        </is>
      </c>
      <c r="F5" s="37" t="inlineStr">
        <is>
          <t>VACANT</t>
        </is>
      </c>
      <c r="H5" s="35" t="inlineStr">
        <is>
          <t>OCCUPANCY</t>
        </is>
      </c>
    </row>
    <row r="6" ht="26" customHeight="1">
      <c r="B6" s="38">
        <f>COUNTA(Units!$A$5:$A$64)</f>
        <v/>
      </c>
      <c r="D6" s="38">
        <f>COUNTIF(Units!$K$5:$K$64,"Occupied")</f>
        <v/>
      </c>
      <c r="F6" s="38">
        <f>COUNTIF(Units!$K$5:$K$64,"Vacant")</f>
        <v/>
      </c>
      <c r="H6" s="39">
        <f>IF(COUNTA(Units!$A$5:$A$64)=0,0,COUNTIF(Units!$K$5:$K$64,"Occupied")/COUNTA(Units!$A$5:$A$64))</f>
        <v/>
      </c>
    </row>
    <row r="8" ht="18" customHeight="1">
      <c r="B8" s="35" t="inlineStr">
        <is>
          <t>RENT EXPECTED</t>
        </is>
      </c>
      <c r="D8" s="36" t="inlineStr">
        <is>
          <t>RENT COLLECTED</t>
        </is>
      </c>
      <c r="F8" s="40" t="inlineStr">
        <is>
          <t>ARREARS</t>
        </is>
      </c>
      <c r="H8" s="36" t="inlineStr">
        <is>
          <t>COLLECTION</t>
        </is>
      </c>
    </row>
    <row r="9" ht="26" customHeight="1">
      <c r="B9" s="41">
        <f>SUM(Units!$H$5:$H$64)</f>
        <v/>
      </c>
      <c r="D9" s="41">
        <f>SUM(Units!$I$5:$I$64)</f>
        <v/>
      </c>
      <c r="F9" s="41">
        <f>SUM(Units!$J$5:$J$64)</f>
        <v/>
      </c>
      <c r="H9" s="39">
        <f>IF(SUM(Units!$H$5:$H$64)=0,0,SUM(Units!$I$5:$I$64)/SUM(Units!$H$5:$H$64))</f>
        <v/>
      </c>
    </row>
    <row r="11">
      <c r="B11" s="42" t="inlineStr">
        <is>
          <t>Deposits held</t>
        </is>
      </c>
      <c r="C11" s="43">
        <f>SUM(Units!$E$5:$E$64)</f>
        <v/>
      </c>
    </row>
    <row r="13">
      <c r="B13" s="44" t="inlineStr">
        <is>
          <t>ARREARS BY UNIT</t>
        </is>
      </c>
    </row>
    <row r="14">
      <c r="B14" s="45" t="inlineStr">
        <is>
          <t>Unit / Tenant</t>
        </is>
      </c>
      <c r="C14" s="46" t="inlineStr">
        <is>
          <t>Arrears</t>
        </is>
      </c>
    </row>
    <row r="15">
      <c r="B15" s="47">
        <f>IF(Units!$A5="","",Units!$A5&amp;"  "&amp;Units!$B5)</f>
        <v/>
      </c>
      <c r="C15" s="48">
        <f>IF(Units!$A5="","",Units!$J5)</f>
        <v/>
      </c>
    </row>
    <row r="16">
      <c r="B16" s="47">
        <f>IF(Units!$A6="","",Units!$A6&amp;"  "&amp;Units!$B6)</f>
        <v/>
      </c>
      <c r="C16" s="48">
        <f>IF(Units!$A6="","",Units!$J6)</f>
        <v/>
      </c>
    </row>
    <row r="17">
      <c r="B17" s="47">
        <f>IF(Units!$A7="","",Units!$A7&amp;"  "&amp;Units!$B7)</f>
        <v/>
      </c>
      <c r="C17" s="48">
        <f>IF(Units!$A7="","",Units!$J7)</f>
        <v/>
      </c>
    </row>
    <row r="18">
      <c r="B18" s="47">
        <f>IF(Units!$A8="","",Units!$A8&amp;"  "&amp;Units!$B8)</f>
        <v/>
      </c>
      <c r="C18" s="48">
        <f>IF(Units!$A8="","",Units!$J8)</f>
        <v/>
      </c>
    </row>
    <row r="19">
      <c r="B19" s="47">
        <f>IF(Units!$A9="","",Units!$A9&amp;"  "&amp;Units!$B9)</f>
        <v/>
      </c>
      <c r="C19" s="48">
        <f>IF(Units!$A9="","",Units!$J9)</f>
        <v/>
      </c>
    </row>
    <row r="20">
      <c r="B20" s="47">
        <f>IF(Units!$A10="","",Units!$A10&amp;"  "&amp;Units!$B10)</f>
        <v/>
      </c>
      <c r="C20" s="48">
        <f>IF(Units!$A10="","",Units!$J10)</f>
        <v/>
      </c>
    </row>
    <row r="21">
      <c r="B21" s="47">
        <f>IF(Units!$A11="","",Units!$A11&amp;"  "&amp;Units!$B11)</f>
        <v/>
      </c>
      <c r="C21" s="48">
        <f>IF(Units!$A11="","",Units!$J11)</f>
        <v/>
      </c>
    </row>
    <row r="22">
      <c r="B22" s="47">
        <f>IF(Units!$A12="","",Units!$A12&amp;"  "&amp;Units!$B12)</f>
        <v/>
      </c>
      <c r="C22" s="48">
        <f>IF(Units!$A12="","",Units!$J12)</f>
        <v/>
      </c>
    </row>
    <row r="23">
      <c r="B23" s="47">
        <f>IF(Units!$A13="","",Units!$A13&amp;"  "&amp;Units!$B13)</f>
        <v/>
      </c>
      <c r="C23" s="48">
        <f>IF(Units!$A13="","",Units!$J13)</f>
        <v/>
      </c>
    </row>
    <row r="24">
      <c r="B24" s="47">
        <f>IF(Units!$A14="","",Units!$A14&amp;"  "&amp;Units!$B14)</f>
        <v/>
      </c>
      <c r="C24" s="48">
        <f>IF(Units!$A14="","",Units!$J14)</f>
        <v/>
      </c>
    </row>
    <row r="25">
      <c r="B25" s="47">
        <f>IF(Units!$A15="","",Units!$A15&amp;"  "&amp;Units!$B15)</f>
        <v/>
      </c>
      <c r="C25" s="48">
        <f>IF(Units!$A15="","",Units!$J15)</f>
        <v/>
      </c>
    </row>
    <row r="26">
      <c r="B26" s="47">
        <f>IF(Units!$A16="","",Units!$A16&amp;"  "&amp;Units!$B16)</f>
        <v/>
      </c>
      <c r="C26" s="48">
        <f>IF(Units!$A16="","",Units!$J16)</f>
        <v/>
      </c>
    </row>
    <row r="27">
      <c r="B27" s="47">
        <f>IF(Units!$A17="","",Units!$A17&amp;"  "&amp;Units!$B17)</f>
        <v/>
      </c>
      <c r="C27" s="48">
        <f>IF(Units!$A17="","",Units!$J17)</f>
        <v/>
      </c>
    </row>
    <row r="28">
      <c r="B28" s="47">
        <f>IF(Units!$A18="","",Units!$A18&amp;"  "&amp;Units!$B18)</f>
        <v/>
      </c>
      <c r="C28" s="48">
        <f>IF(Units!$A18="","",Units!$J18)</f>
        <v/>
      </c>
    </row>
    <row r="29">
      <c r="B29" s="47">
        <f>IF(Units!$A19="","",Units!$A19&amp;"  "&amp;Units!$B19)</f>
        <v/>
      </c>
      <c r="C29" s="48">
        <f>IF(Units!$A19="","",Units!$J19)</f>
        <v/>
      </c>
    </row>
    <row r="30">
      <c r="B30" s="47">
        <f>IF(Units!$A20="","",Units!$A20&amp;"  "&amp;Units!$B20)</f>
        <v/>
      </c>
      <c r="C30" s="48">
        <f>IF(Units!$A20="","",Units!$J20)</f>
        <v/>
      </c>
    </row>
    <row r="31">
      <c r="B31" s="47">
        <f>IF(Units!$A21="","",Units!$A21&amp;"  "&amp;Units!$B21)</f>
        <v/>
      </c>
      <c r="C31" s="48">
        <f>IF(Units!$A21="","",Units!$J21)</f>
        <v/>
      </c>
    </row>
    <row r="32">
      <c r="B32" s="47">
        <f>IF(Units!$A22="","",Units!$A22&amp;"  "&amp;Units!$B22)</f>
        <v/>
      </c>
      <c r="C32" s="48">
        <f>IF(Units!$A22="","",Units!$J22)</f>
        <v/>
      </c>
    </row>
    <row r="33">
      <c r="B33" s="47">
        <f>IF(Units!$A23="","",Units!$A23&amp;"  "&amp;Units!$B23)</f>
        <v/>
      </c>
      <c r="C33" s="48">
        <f>IF(Units!$A23="","",Units!$J23)</f>
        <v/>
      </c>
    </row>
    <row r="34">
      <c r="B34" s="47">
        <f>IF(Units!$A24="","",Units!$A24&amp;"  "&amp;Units!$B24)</f>
        <v/>
      </c>
      <c r="C34" s="48">
        <f>IF(Units!$A24="","",Units!$J24)</f>
        <v/>
      </c>
    </row>
    <row r="36" ht="20" customHeight="1">
      <c r="B36" s="49" t="inlineStr">
        <is>
          <t>Made by LeadAfrik · free to share · tenancy agreements at leadafrik.com/tenancy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0">
    <mergeCell ref="F6:G6"/>
    <mergeCell ref="A1:H1"/>
    <mergeCell ref="H9:I9"/>
    <mergeCell ref="D6:E6"/>
    <mergeCell ref="B36:H36"/>
    <mergeCell ref="H6:I6"/>
    <mergeCell ref="F5:G5"/>
    <mergeCell ref="B8:C8"/>
    <mergeCell ref="F8:G8"/>
    <mergeCell ref="B13:C13"/>
    <mergeCell ref="A2:H2"/>
    <mergeCell ref="B9:C9"/>
    <mergeCell ref="D9:E9"/>
    <mergeCell ref="F9:G9"/>
    <mergeCell ref="D8:E8"/>
    <mergeCell ref="B6:C6"/>
    <mergeCell ref="B5:C5"/>
    <mergeCell ref="D5:E5"/>
    <mergeCell ref="H5:I5"/>
    <mergeCell ref="H8:I8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Rental Income &amp; Tenant Tracker</dc:title>
  <dc:description>Free Kenyan business template by LeadAfrik (leadafrik.com). © 2026 LeadAfrik. Free to use; not for resale.</dc:description>
  <dcterms:created xsi:type="dcterms:W3CDTF">2026-07-17T23:45:00Z</dcterms:created>
  <dcterms:modified xsi:type="dcterms:W3CDTF">2026-07-18T00:33:38Z</dcterms:modified>
  <cp:lastModifiedBy>LeadAfrik</cp:lastModifiedBy>
  <cp:category>Business template</cp:category>
  <cp:keywords>Kenya, Excel template, Google Sheets, LeadAfrik, free, business, SME</cp:keywords>
</cp:coreProperties>
</file>