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tart Here" sheetId="1" state="visible" r:id="rId1"/>
    <sheet name="Rates" sheetId="2" state="visible" r:id="rId2"/>
    <sheet name="Turnover" sheetId="3" state="visible" r:id="rId3"/>
    <sheet name="Dashboard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#,##0;[Red]-#,##0"/>
    <numFmt numFmtId="166" formatCode="&quot;KES &quot;#,##0"/>
    <numFmt numFmtId="167" formatCode=" &quot;KES &quot;#,##0"/>
  </numFmts>
  <fonts count="22">
    <font>
      <name val="Calibri"/>
      <family val="2"/>
      <color theme="1"/>
      <sz val="11"/>
      <scheme val="minor"/>
    </font>
    <font>
      <name val="Arial"/>
      <b val="1"/>
      <color rgb="001A2847"/>
      <sz val="23"/>
    </font>
    <font>
      <name val="Arial"/>
      <b val="1"/>
      <color rgb="001F9D57"/>
      <sz val="12"/>
    </font>
    <font>
      <name val="Arial"/>
      <b val="1"/>
      <color rgb="00FFFFFF"/>
      <sz val="11"/>
    </font>
    <font>
      <name val="Arial"/>
      <b val="1"/>
      <color rgb="0016233F"/>
      <sz val="10.5"/>
    </font>
    <font>
      <name val="Arial"/>
      <color rgb="005B6675"/>
      <sz val="10.5"/>
    </font>
    <font>
      <name val="Arial"/>
      <b val="1"/>
      <color rgb="00FFFFFF"/>
      <sz val="12.5"/>
    </font>
    <font>
      <name val="Arial"/>
      <color rgb="0016233F"/>
      <sz val="11"/>
    </font>
    <font>
      <name val="Arial"/>
      <i val="1"/>
      <color rgb="005B6675"/>
      <sz val="9"/>
    </font>
    <font>
      <name val="Arial"/>
      <b val="1"/>
      <color rgb="001A2847"/>
      <sz val="20"/>
    </font>
    <font>
      <name val="Arial"/>
      <color rgb="005B6675"/>
      <sz val="11"/>
    </font>
    <font>
      <name val="Arial"/>
      <color rgb="007A5B00"/>
      <sz val="11"/>
    </font>
    <font>
      <name val="Arial"/>
      <i val="1"/>
      <color rgb="005B6675"/>
      <sz val="9.5"/>
    </font>
    <font>
      <name val="Arial"/>
      <b val="1"/>
      <color rgb="00FFFFFF"/>
      <sz val="9.5"/>
    </font>
    <font>
      <name val="Arial"/>
      <color rgb="0016233F"/>
      <sz val="10.5"/>
    </font>
    <font>
      <name val="Arial"/>
      <color rgb="007A5B00"/>
      <sz val="10.5"/>
    </font>
    <font>
      <name val="Arial"/>
      <i val="1"/>
      <color rgb="005B6675"/>
      <sz val="10"/>
    </font>
    <font>
      <name val="Arial"/>
      <b val="1"/>
      <color rgb="00FFFFFF"/>
    </font>
    <font>
      <name val="Arial"/>
      <b val="1"/>
      <color rgb="00FFFFFF"/>
      <sz val="9"/>
    </font>
    <font>
      <name val="Arial"/>
      <b val="1"/>
      <color rgb="0016233F"/>
      <sz val="15"/>
    </font>
    <font>
      <name val="Arial"/>
      <b val="1"/>
      <color rgb="00FFFFFF"/>
      <sz val="10"/>
    </font>
    <font>
      <name val="Arial"/>
      <b val="1"/>
      <color rgb="0016233F"/>
      <sz val="11.5"/>
    </font>
  </fonts>
  <fills count="8">
    <fill>
      <patternFill/>
    </fill>
    <fill>
      <patternFill patternType="gray125"/>
    </fill>
    <fill>
      <patternFill patternType="solid">
        <fgColor rgb="001A2847"/>
      </patternFill>
    </fill>
    <fill>
      <patternFill patternType="solid">
        <fgColor rgb="001F9D57"/>
      </patternFill>
    </fill>
    <fill>
      <patternFill patternType="solid">
        <fgColor rgb="00EAF3EC"/>
      </patternFill>
    </fill>
    <fill>
      <patternFill patternType="solid">
        <fgColor rgb="00FFF6D5"/>
      </patternFill>
    </fill>
    <fill>
      <patternFill patternType="solid">
        <fgColor rgb="00FBFCFA"/>
      </patternFill>
    </fill>
    <fill>
      <patternFill patternType="solid">
        <fgColor rgb="00C98A12"/>
      </patternFill>
    </fill>
  </fills>
  <borders count="3">
    <border>
      <left/>
      <right/>
      <top/>
      <bottom/>
      <diagonal/>
    </border>
    <border>
      <left style="thin">
        <color rgb="00C98A12"/>
      </left>
      <right style="thin">
        <color rgb="00C98A12"/>
      </right>
      <top style="thin">
        <color rgb="00C98A12"/>
      </top>
      <bottom style="thin">
        <color rgb="00C98A12"/>
      </bottom>
    </border>
    <border>
      <left style="thin">
        <color rgb="00D8DDD3"/>
      </left>
      <right style="thin">
        <color rgb="00D8DDD3"/>
      </right>
      <top style="thin">
        <color rgb="00D8DDD3"/>
      </top>
      <bottom style="thin">
        <color rgb="00D8DDD3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vertical="center" indent="1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vertical="center" indent="1"/>
    </xf>
    <xf numFmtId="0" fontId="7" fillId="4" borderId="0" applyAlignment="1" pivotButton="0" quotePrefix="0" xfId="0">
      <alignment vertical="center" wrapText="1" indent="1"/>
    </xf>
    <xf numFmtId="0" fontId="8" fillId="0" borderId="0" applyAlignment="1" pivotButton="0" quotePrefix="0" xfId="0">
      <alignment horizontal="left" vertical="center" indent="1"/>
    </xf>
    <xf numFmtId="0" fontId="9" fillId="0" borderId="0" applyAlignment="1" pivotButton="0" quotePrefix="0" xfId="0">
      <alignment vertical="center"/>
    </xf>
    <xf numFmtId="0" fontId="10" fillId="0" borderId="0" applyAlignment="1" pivotButton="0" quotePrefix="0" xfId="0">
      <alignment vertical="center"/>
    </xf>
    <xf numFmtId="164" fontId="11" fillId="5" borderId="1" applyAlignment="1" applyProtection="1" pivotButton="0" quotePrefix="0" xfId="0">
      <alignment horizontal="right" vertical="center"/>
      <protection locked="0" hidden="0"/>
    </xf>
    <xf numFmtId="0" fontId="8" fillId="0" borderId="0" applyAlignment="1" pivotButton="0" quotePrefix="0" xfId="0">
      <alignment horizontal="left" vertical="center" wrapText="1"/>
    </xf>
    <xf numFmtId="3" fontId="11" fillId="5" borderId="1" applyAlignment="1" applyProtection="1" pivotButton="0" quotePrefix="0" xfId="0">
      <alignment horizontal="right" vertical="center"/>
      <protection locked="0" hidden="0"/>
    </xf>
    <xf numFmtId="0" fontId="12" fillId="0" borderId="0" applyAlignment="1" pivotButton="0" quotePrefix="0" xfId="0">
      <alignment vertical="top" wrapText="1"/>
    </xf>
    <xf numFmtId="0" fontId="13" fillId="2" borderId="2" applyAlignment="1" pivotButton="0" quotePrefix="0" xfId="0">
      <alignment horizontal="center" vertical="center" wrapText="1"/>
    </xf>
    <xf numFmtId="0" fontId="14" fillId="0" borderId="2" applyAlignment="1" pivotButton="0" quotePrefix="0" xfId="0">
      <alignment indent="1"/>
    </xf>
    <xf numFmtId="165" fontId="16" fillId="5" borderId="1" applyAlignment="1" applyProtection="1" pivotButton="0" quotePrefix="0" xfId="0">
      <alignment horizontal="right" vertical="center"/>
      <protection locked="0" hidden="0"/>
    </xf>
    <xf numFmtId="165" fontId="14" fillId="0" borderId="2" applyAlignment="1" pivotButton="0" quotePrefix="0" xfId="0">
      <alignment horizontal="right" vertical="center"/>
    </xf>
    <xf numFmtId="0" fontId="14" fillId="6" borderId="2" applyAlignment="1" pivotButton="0" quotePrefix="0" xfId="0">
      <alignment indent="1"/>
    </xf>
    <xf numFmtId="165" fontId="15" fillId="5" borderId="1" applyAlignment="1" applyProtection="1" pivotButton="0" quotePrefix="0" xfId="0">
      <alignment horizontal="right" vertical="center"/>
      <protection locked="0" hidden="0"/>
    </xf>
    <xf numFmtId="165" fontId="14" fillId="6" borderId="2" applyAlignment="1" pivotButton="0" quotePrefix="0" xfId="0">
      <alignment horizontal="right" vertical="center"/>
    </xf>
    <xf numFmtId="0" fontId="17" fillId="3" borderId="0" applyAlignment="1" pivotButton="0" quotePrefix="0" xfId="0">
      <alignment vertical="center" indent="1"/>
    </xf>
    <xf numFmtId="165" fontId="17" fillId="3" borderId="2" applyAlignment="1" pivotButton="0" quotePrefix="0" xfId="0">
      <alignment horizontal="right" vertical="center"/>
    </xf>
    <xf numFmtId="0" fontId="0" fillId="3" borderId="0" pivotButton="0" quotePrefix="0" xfId="0"/>
    <xf numFmtId="0" fontId="18" fillId="2" borderId="0" applyAlignment="1" pivotButton="0" quotePrefix="0" xfId="0">
      <alignment vertical="center" indent="1"/>
    </xf>
    <xf numFmtId="0" fontId="18" fillId="7" borderId="0" applyAlignment="1" pivotButton="0" quotePrefix="0" xfId="0">
      <alignment vertical="center" indent="1"/>
    </xf>
    <xf numFmtId="0" fontId="18" fillId="3" borderId="0" applyAlignment="1" pivotButton="0" quotePrefix="0" xfId="0">
      <alignment vertical="center" indent="1"/>
    </xf>
    <xf numFmtId="166" fontId="19" fillId="4" borderId="0" applyAlignment="1" pivotButton="0" quotePrefix="0" xfId="0">
      <alignment vertical="center" indent="1"/>
    </xf>
    <xf numFmtId="167" fontId="19" fillId="4" borderId="0" applyAlignment="1" pivotButton="0" quotePrefix="0" xfId="0">
      <alignment vertical="center" indent="1"/>
    </xf>
    <xf numFmtId="0" fontId="20" fillId="2" borderId="0" applyAlignment="1" pivotButton="0" quotePrefix="0" xfId="0">
      <alignment vertical="center" indent="1"/>
    </xf>
    <xf numFmtId="0" fontId="21" fillId="0" borderId="0" applyAlignment="1" pivotButton="0" quotePrefix="0" xfId="0">
      <alignment horizontal="left" vertical="center" wrapText="1" inden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styles" Target="styles.xml" Id="rId5" /><Relationship Type="http://schemas.openxmlformats.org/officeDocument/2006/relationships/theme" Target="theme/theme1.xml" Id="rId6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ToT by month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'Turnover'!C4</f>
            </strRef>
          </tx>
          <spPr>
            <a:ln>
              <a:prstDash val="solid"/>
            </a:ln>
          </spPr>
          <cat>
            <numRef>
              <f>'Turnover'!$A$5:$A$16</f>
            </numRef>
          </cat>
          <val>
            <numRef>
              <f>'Turnover'!$C$5:$C$16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numFmt formatCode="#,##0" sourceLinked="0"/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</col>
      <colOff>0</colOff>
      <row>9</row>
      <rowOff>0</rowOff>
    </from>
    <ext cx="5760000" cy="288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C24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46" customWidth="1" min="2" max="2"/>
    <col width="54" customWidth="1" min="3" max="3"/>
  </cols>
  <sheetData>
    <row r="2">
      <c r="B2" s="1" t="inlineStr">
        <is>
          <t>Turnover Tax (ToT) Estimator</t>
        </is>
      </c>
    </row>
    <row r="3">
      <c r="B3" s="2" t="inlineStr">
        <is>
          <t>Know your monthly ToT — and the moment you cross a KRA threshold</t>
        </is>
      </c>
    </row>
    <row r="6" ht="22" customHeight="1">
      <c r="B6" s="3" t="inlineStr">
        <is>
          <t>WHAT IS ToT</t>
        </is>
      </c>
    </row>
    <row r="7" ht="32" customHeight="1">
      <c r="B7" s="4" t="inlineStr">
        <is>
          <t>Turnover Tax</t>
        </is>
      </c>
      <c r="C7" s="5" t="inlineStr">
        <is>
          <t>A simple KRA tax of 1.5% on gross monthly sales, for small businesses whose yearly turnover is between KES 1 million and KES 25 million. No expenses are deducted — it's charged on sales.</t>
        </is>
      </c>
    </row>
    <row r="9" ht="22" customHeight="1">
      <c r="B9" s="3" t="inlineStr">
        <is>
          <t>HOW TO USE</t>
        </is>
      </c>
    </row>
    <row r="10" ht="32" customHeight="1">
      <c r="B10" s="4" t="inlineStr">
        <is>
          <t>1.  Check the Rates tab</t>
        </is>
      </c>
      <c r="C10" s="5" t="inlineStr">
        <is>
          <t>The 1.5% rate and the KES 1M / 25M band are there, dated and sourced. Change them in one place if KRA moves them.</t>
        </is>
      </c>
    </row>
    <row r="11" ht="32" customHeight="1">
      <c r="B11" s="4" t="inlineStr">
        <is>
          <t>2.  Enter monthly sales</t>
        </is>
      </c>
      <c r="C11" s="5" t="inlineStr">
        <is>
          <t>On the Turnover tab, type each month's gross sales. Your ToT for that month and your running yearly total work themselves out.</t>
        </is>
      </c>
    </row>
    <row r="12" ht="32" customHeight="1">
      <c r="B12" s="4" t="inlineStr">
        <is>
          <t>3.  Watch the Dashboard</t>
        </is>
      </c>
      <c r="C12" s="5" t="inlineStr">
        <is>
          <t>It tells you your total ToT for the year and warns you the moment your turnover crosses a threshold.</t>
        </is>
      </c>
    </row>
    <row r="14" ht="22" customHeight="1">
      <c r="B14" s="3" t="inlineStr">
        <is>
          <t>WHY THE THRESHOLDS MATTER</t>
        </is>
      </c>
    </row>
    <row r="15" ht="32" customHeight="1">
      <c r="B15" s="4" t="inlineStr">
        <is>
          <t>Below KES 1M</t>
        </is>
      </c>
      <c r="C15" s="5" t="inlineStr">
        <is>
          <t>ToT is optional; you may qualify for the simpler exemption.</t>
        </is>
      </c>
    </row>
    <row r="16" ht="32" customHeight="1">
      <c r="B16" s="4" t="inlineStr">
        <is>
          <t>Above KES 25M</t>
        </is>
      </c>
      <c r="C16" s="5" t="inlineStr">
        <is>
          <t>You must leave ToT and register for VAT and normal income tax — the dashboard flags this early.</t>
        </is>
      </c>
    </row>
    <row r="18" ht="22" customHeight="1">
      <c r="B18" s="3" t="inlineStr">
        <is>
          <t>WORKS EVERYWHERE</t>
        </is>
      </c>
    </row>
    <row r="19" ht="32" customHeight="1">
      <c r="B19" s="4" t="inlineStr">
        <is>
          <t>Excel or Google Sheets</t>
        </is>
      </c>
      <c r="C19" s="5" t="inlineStr">
        <is>
          <t>Open in either. Confirm current rates at kra.go.ke before filing.</t>
        </is>
      </c>
    </row>
    <row r="21" ht="26" customHeight="1">
      <c r="B21" s="6" t="inlineStr">
        <is>
          <t>Need to keep the sales records behind these numbers?</t>
        </is>
      </c>
    </row>
    <row r="22" ht="28" customHeight="1">
      <c r="B22" s="7" t="inlineStr">
        <is>
          <t>Biashara Yangu tracks your sales automatically — free.  →  leadafrik.com/ai-cfo</t>
        </is>
      </c>
    </row>
    <row r="24" ht="18" customHeight="1">
      <c r="B24" s="8" t="inlineStr">
        <is>
          <t>© 2026 LeadAfrik  ·  leadafrik.com  —  Free to use. Please don't resell it or pass it off as your own.</t>
        </is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9">
    <mergeCell ref="B6:C6"/>
    <mergeCell ref="B21:C21"/>
    <mergeCell ref="B2:C2"/>
    <mergeCell ref="B24:C24"/>
    <mergeCell ref="B3:C3"/>
    <mergeCell ref="B22:C22"/>
    <mergeCell ref="B14:C14"/>
    <mergeCell ref="B9:C9"/>
    <mergeCell ref="B18:C18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E9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34" customWidth="1" min="2" max="2"/>
    <col width="16" customWidth="1" min="3" max="3"/>
    <col width="4" customWidth="1" min="4" max="4"/>
    <col width="40" customWidth="1" min="5" max="5"/>
  </cols>
  <sheetData>
    <row r="1" ht="30" customHeight="1">
      <c r="A1" s="9" t="inlineStr">
        <is>
          <t>ToT Rates</t>
        </is>
      </c>
    </row>
    <row r="2" ht="18" customHeight="1">
      <c r="A2" s="10" t="inlineStr">
        <is>
          <t>Edit the yellow cells if KRA changes them. Everything else follows.</t>
        </is>
      </c>
    </row>
    <row r="4">
      <c r="B4" s="4" t="inlineStr">
        <is>
          <t>Turnover Tax rate</t>
        </is>
      </c>
      <c r="C4" s="11" t="n">
        <v>0.015</v>
      </c>
      <c r="E4" s="12" t="inlineStr">
        <is>
          <t>Finance Act 2023 · from 1 Jul 2023 · kra.go.ke</t>
        </is>
      </c>
    </row>
    <row r="5">
      <c r="B5" s="4" t="inlineStr">
        <is>
          <t>Band — lower (KES / year)</t>
        </is>
      </c>
      <c r="C5" s="13" t="n">
        <v>1000000</v>
      </c>
      <c r="E5" s="12" t="inlineStr">
        <is>
          <t>Below this, ToT is optional</t>
        </is>
      </c>
    </row>
    <row r="6">
      <c r="B6" s="4" t="inlineStr">
        <is>
          <t>Band — upper (KES / year)</t>
        </is>
      </c>
      <c r="C6" s="13" t="n">
        <v>25000000</v>
      </c>
      <c r="E6" s="12" t="inlineStr">
        <is>
          <t>Above this, register for VAT &amp; normal tax</t>
        </is>
      </c>
    </row>
    <row r="8">
      <c r="B8" s="14" t="inlineStr">
        <is>
          <t>ToT is charged on GROSS sales — no expenses are deducted. It is filed and paid monthly by the 20th. These figures match KRA's current guidance; always confirm at kra.go.ke before filing.</t>
        </is>
      </c>
    </row>
    <row r="9"/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3">
    <mergeCell ref="A2:E2"/>
    <mergeCell ref="A1:E1"/>
    <mergeCell ref="B8:E9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D17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8" customWidth="1" min="4" max="4"/>
  </cols>
  <sheetData>
    <row r="1" ht="30" customHeight="1">
      <c r="A1" s="9" t="inlineStr">
        <is>
          <t>Monthly Turnover</t>
        </is>
      </c>
    </row>
    <row r="2" ht="18" customHeight="1">
      <c r="A2" s="10" t="inlineStr">
        <is>
          <t>Type each month's gross sales. ToT and your running yearly total fill in.</t>
        </is>
      </c>
    </row>
    <row r="4" ht="28" customHeight="1">
      <c r="A4" s="15" t="inlineStr">
        <is>
          <t>Month</t>
        </is>
      </c>
      <c r="B4" s="15" t="inlineStr">
        <is>
          <t>Gross Sales</t>
        </is>
      </c>
      <c r="C4" s="15" t="inlineStr">
        <is>
          <t>ToT Due (1.5%)</t>
        </is>
      </c>
      <c r="D4" s="15" t="inlineStr">
        <is>
          <t>Cumulative (year)</t>
        </is>
      </c>
    </row>
    <row r="5">
      <c r="A5" s="16" t="inlineStr">
        <is>
          <t>January</t>
        </is>
      </c>
      <c r="B5" s="17" t="n">
        <v>2000000</v>
      </c>
      <c r="C5" s="18">
        <f>IF($B5="","",$B5*Rates!$C$4)</f>
        <v/>
      </c>
      <c r="D5" s="18">
        <f>IF(COUNT($B$5:$B5)=0,"",SUM($B$5:$B5))</f>
        <v/>
      </c>
    </row>
    <row r="6">
      <c r="A6" s="19" t="inlineStr">
        <is>
          <t>February</t>
        </is>
      </c>
      <c r="B6" s="20" t="n"/>
      <c r="C6" s="21">
        <f>IF($B6="","",$B6*Rates!$C$4)</f>
        <v/>
      </c>
      <c r="D6" s="21">
        <f>IF(COUNT($B$5:$B6)=0,"",SUM($B$5:$B6))</f>
        <v/>
      </c>
    </row>
    <row r="7">
      <c r="A7" s="16" t="inlineStr">
        <is>
          <t>March</t>
        </is>
      </c>
      <c r="B7" s="20" t="n"/>
      <c r="C7" s="18">
        <f>IF($B7="","",$B7*Rates!$C$4)</f>
        <v/>
      </c>
      <c r="D7" s="18">
        <f>IF(COUNT($B$5:$B7)=0,"",SUM($B$5:$B7))</f>
        <v/>
      </c>
    </row>
    <row r="8">
      <c r="A8" s="19" t="inlineStr">
        <is>
          <t>April</t>
        </is>
      </c>
      <c r="B8" s="20" t="n"/>
      <c r="C8" s="21">
        <f>IF($B8="","",$B8*Rates!$C$4)</f>
        <v/>
      </c>
      <c r="D8" s="21">
        <f>IF(COUNT($B$5:$B8)=0,"",SUM($B$5:$B8))</f>
        <v/>
      </c>
    </row>
    <row r="9">
      <c r="A9" s="16" t="inlineStr">
        <is>
          <t>May</t>
        </is>
      </c>
      <c r="B9" s="20" t="n"/>
      <c r="C9" s="18">
        <f>IF($B9="","",$B9*Rates!$C$4)</f>
        <v/>
      </c>
      <c r="D9" s="18">
        <f>IF(COUNT($B$5:$B9)=0,"",SUM($B$5:$B9))</f>
        <v/>
      </c>
    </row>
    <row r="10">
      <c r="A10" s="19" t="inlineStr">
        <is>
          <t>June</t>
        </is>
      </c>
      <c r="B10" s="20" t="n"/>
      <c r="C10" s="21">
        <f>IF($B10="","",$B10*Rates!$C$4)</f>
        <v/>
      </c>
      <c r="D10" s="21">
        <f>IF(COUNT($B$5:$B10)=0,"",SUM($B$5:$B10))</f>
        <v/>
      </c>
    </row>
    <row r="11">
      <c r="A11" s="16" t="inlineStr">
        <is>
          <t>July</t>
        </is>
      </c>
      <c r="B11" s="20" t="n"/>
      <c r="C11" s="18">
        <f>IF($B11="","",$B11*Rates!$C$4)</f>
        <v/>
      </c>
      <c r="D11" s="18">
        <f>IF(COUNT($B$5:$B11)=0,"",SUM($B$5:$B11))</f>
        <v/>
      </c>
    </row>
    <row r="12">
      <c r="A12" s="19" t="inlineStr">
        <is>
          <t>August</t>
        </is>
      </c>
      <c r="B12" s="20" t="n"/>
      <c r="C12" s="21">
        <f>IF($B12="","",$B12*Rates!$C$4)</f>
        <v/>
      </c>
      <c r="D12" s="21">
        <f>IF(COUNT($B$5:$B12)=0,"",SUM($B$5:$B12))</f>
        <v/>
      </c>
    </row>
    <row r="13">
      <c r="A13" s="16" t="inlineStr">
        <is>
          <t>September</t>
        </is>
      </c>
      <c r="B13" s="20" t="n"/>
      <c r="C13" s="18">
        <f>IF($B13="","",$B13*Rates!$C$4)</f>
        <v/>
      </c>
      <c r="D13" s="18">
        <f>IF(COUNT($B$5:$B13)=0,"",SUM($B$5:$B13))</f>
        <v/>
      </c>
    </row>
    <row r="14">
      <c r="A14" s="19" t="inlineStr">
        <is>
          <t>October</t>
        </is>
      </c>
      <c r="B14" s="20" t="n"/>
      <c r="C14" s="21">
        <f>IF($B14="","",$B14*Rates!$C$4)</f>
        <v/>
      </c>
      <c r="D14" s="21">
        <f>IF(COUNT($B$5:$B14)=0,"",SUM($B$5:$B14))</f>
        <v/>
      </c>
    </row>
    <row r="15">
      <c r="A15" s="16" t="inlineStr">
        <is>
          <t>November</t>
        </is>
      </c>
      <c r="B15" s="20" t="n"/>
      <c r="C15" s="18">
        <f>IF($B15="","",$B15*Rates!$C$4)</f>
        <v/>
      </c>
      <c r="D15" s="18">
        <f>IF(COUNT($B$5:$B15)=0,"",SUM($B$5:$B15))</f>
        <v/>
      </c>
    </row>
    <row r="16">
      <c r="A16" s="19" t="inlineStr">
        <is>
          <t>December</t>
        </is>
      </c>
      <c r="B16" s="20" t="n"/>
      <c r="C16" s="21">
        <f>IF($B16="","",$B16*Rates!$C$4)</f>
        <v/>
      </c>
      <c r="D16" s="21">
        <f>IF(COUNT($B$5:$B16)=0,"",SUM($B$5:$B16))</f>
        <v/>
      </c>
    </row>
    <row r="17">
      <c r="A17" s="22" t="inlineStr">
        <is>
          <t>TOTAL</t>
        </is>
      </c>
      <c r="B17" s="23">
        <f>SUM(B5:B16)</f>
        <v/>
      </c>
      <c r="C17" s="23">
        <f>SUM(C5:C16)</f>
        <v/>
      </c>
      <c r="D17" s="24" t="n"/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2">
    <mergeCell ref="A1:D1"/>
    <mergeCell ref="A2:D2"/>
  </mergeCells>
  <printOptions horizontalCentered="1"/>
  <pageMargins left="0.75" right="0.75" top="1" bottom="1" header="0.5" footer="0.5"/>
  <pageSetup orientation="portrait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H8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26" customWidth="1" min="2" max="2"/>
    <col width="18" customWidth="1" min="3" max="3"/>
    <col width="4" customWidth="1" min="4" max="4"/>
    <col width="26" customWidth="1" min="5" max="5"/>
    <col width="16" customWidth="1" min="6" max="6"/>
  </cols>
  <sheetData>
    <row r="1" ht="30" customHeight="1">
      <c r="A1" s="9" t="inlineStr">
        <is>
          <t>ToT Dashboard</t>
        </is>
      </c>
    </row>
    <row r="2" ht="18" customHeight="1">
      <c r="A2" s="10" t="inlineStr">
        <is>
          <t>Your year's Turnover Tax, and any threshold warning.</t>
        </is>
      </c>
    </row>
    <row r="4" ht="18" customHeight="1">
      <c r="B4" s="25" t="inlineStr">
        <is>
          <t>ANNUAL TURNOVER</t>
        </is>
      </c>
      <c r="D4" s="26" t="inlineStr">
        <is>
          <t>TOTAL ToT (year)</t>
        </is>
      </c>
      <c r="F4" s="27" t="inlineStr">
        <is>
          <t>AVG MONTHLY ToT</t>
        </is>
      </c>
    </row>
    <row r="5" ht="28" customHeight="1">
      <c r="B5" s="28">
        <f>SUM(Turnover!$B$5:$B$16)</f>
        <v/>
      </c>
      <c r="D5" s="28">
        <f>SUM(Turnover!$C$5:$C$16)</f>
        <v/>
      </c>
      <c r="F5" s="29">
        <f>IF(COUNT(Turnover!$B$5:$B$16)=0,0,SUM(Turnover!$C$5:$C$16)/COUNT(Turnover!$B$5:$B$16))</f>
        <v/>
      </c>
    </row>
    <row r="7">
      <c r="B7" s="30" t="inlineStr">
        <is>
          <t>STATUS</t>
        </is>
      </c>
    </row>
    <row r="8" ht="34" customHeight="1">
      <c r="B8" s="31">
        <f>IF(SUM(Turnover!$B$5:$B$16)=0,"Enter your monthly sales to begin.",IF(SUM(Turnover!$B$5:$B$16)&gt;Rates!$C$6,"Above KES 25M turnover — you must register for VAT and normal income tax, not ToT.",IF(SUM(Turnover!$B$5:$B$16)&lt;Rates!$C$5,"Below KES 1M turnover — Turnover Tax is optional; you may qualify for exemption.","In the ToT band — file and pay 1.5% of gross sales monthly, by the 20th.")))</f>
        <v/>
      </c>
    </row>
  </sheetData>
  <sheetProtection selectLockedCells="0" selectUnlockedCells="0" sheet="1" objects="0" insertRows="1" insertHyperlinks="1" autoFilter="0" scenarios="0" formatColumns="0" deleteColumns="1" insertColumns="1" pivotTables="1" deleteRows="1" formatCells="0" formatRows="0" sort="0"/>
  <mergeCells count="10">
    <mergeCell ref="F4:G4"/>
    <mergeCell ref="B7:F7"/>
    <mergeCell ref="B5:C5"/>
    <mergeCell ref="A2:H2"/>
    <mergeCell ref="F5:G5"/>
    <mergeCell ref="D5:E5"/>
    <mergeCell ref="D4:E4"/>
    <mergeCell ref="A1:H1"/>
    <mergeCell ref="B8:F8"/>
    <mergeCell ref="B4:C4"/>
  </mergeCells>
  <printOptions horizontalCentered="1"/>
  <pageMargins left="0.75" right="0.75" top="1" bottom="1" header="0.5" footer="0.5"/>
  <pageSetup orientation="landscape" paperSize="9" fitToHeight="0" fitToWidth="1"/>
  <headerFooter>
    <oddHeader/>
    <oddFooter>&amp;L&amp;8 &amp;K5B6675© 2026 LeadAfrik&amp;C&amp;8 &amp;K5B6675leadafrik.com&amp;R&amp;8 &amp;K5B6675Page &amp;P of &amp;N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LeadAfrik</dc:creator>
  <dc:title>Turnover Tax (ToT) Estimator</dc:title>
  <dc:description>Free Kenyan business template by LeadAfrik (leadafrik.com). © 2026 LeadAfrik. Free to use; not for resale.</dc:description>
  <dcterms:created xsi:type="dcterms:W3CDTF">2026-07-18T00:51:20Z</dcterms:created>
  <dcterms:modified xsi:type="dcterms:W3CDTF">2026-07-18T00:51:20Z</dcterms:modified>
  <cp:lastModifiedBy>LeadAfrik</cp:lastModifiedBy>
  <cp:category>Business template</cp:category>
  <cp:keywords>turnover tax kenya, ToT calculator, KRA turnover tax 1.5%, small business tax Kenya, LeadAfrik</cp:keywords>
</cp:coreProperties>
</file>